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05"/>
  <workbookPr defaultThemeVersion="166925"/>
  <xr:revisionPtr revIDLastSave="0" documentId="8_{F022F885-EEBF-443B-A5F3-3CBE8B844C45}" xr6:coauthVersionLast="47" xr6:coauthVersionMax="47" xr10:uidLastSave="{00000000-0000-0000-0000-000000000000}"/>
  <bookViews>
    <workbookView xWindow="0" yWindow="0" windowWidth="16384" windowHeight="8192" tabRatio="500" xr2:uid="{00000000-000D-0000-FFFF-FFFF00000000}"/>
  </bookViews>
  <sheets>
    <sheet name="CALCULADORA" sheetId="1" r:id="rId1"/>
    <sheet name="HPL" sheetId="2" state="hidden" r:id="rId2"/>
  </sheets>
  <definedNames>
    <definedName name="_xlnm.Print_Area" localSheetId="0">CALCULADORA!$A$1:$T$48</definedName>
    <definedName name="Print_Area_0" localSheetId="0">CALCULADORA!$A$1:$S$49</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T16" i="2" l="1"/>
  <c r="S16" i="2"/>
  <c r="R16" i="2"/>
  <c r="Q16" i="2"/>
  <c r="P16" i="2"/>
  <c r="O16" i="2"/>
  <c r="N16" i="2"/>
  <c r="M16" i="2"/>
  <c r="T15" i="2"/>
  <c r="S15" i="2"/>
  <c r="R15" i="2"/>
  <c r="Q15" i="2"/>
  <c r="P15" i="2"/>
  <c r="O15" i="2"/>
  <c r="N15" i="2"/>
  <c r="M15" i="2"/>
  <c r="T14" i="2"/>
  <c r="S14" i="2"/>
  <c r="R14" i="2"/>
  <c r="Q14" i="2"/>
  <c r="P14" i="2"/>
  <c r="O14" i="2"/>
  <c r="N14" i="2"/>
  <c r="M14" i="2"/>
  <c r="T6" i="2"/>
  <c r="S6" i="2"/>
  <c r="R6" i="2"/>
  <c r="Q6" i="2"/>
  <c r="P6" i="2"/>
  <c r="O6" i="2"/>
  <c r="N6" i="2"/>
  <c r="M6" i="2"/>
  <c r="T5" i="2"/>
  <c r="S5" i="2"/>
  <c r="R5" i="2"/>
  <c r="Q5" i="2"/>
  <c r="P5" i="2"/>
  <c r="O5" i="2"/>
  <c r="N5" i="2"/>
  <c r="M5" i="2"/>
  <c r="T4" i="2"/>
  <c r="S4" i="2"/>
  <c r="R4" i="2"/>
  <c r="Q4" i="2"/>
  <c r="P4" i="2"/>
  <c r="O4" i="2"/>
  <c r="N4" i="2"/>
  <c r="M4" i="2"/>
  <c r="L14" i="1"/>
  <c r="R29" i="1" l="1"/>
  <c r="N29" i="1"/>
  <c r="R33" i="1"/>
  <c r="R31" i="1"/>
  <c r="N33" i="1"/>
  <c r="N31" i="1"/>
  <c r="R42" i="1"/>
  <c r="N42" i="1"/>
  <c r="R40" i="1"/>
  <c r="N40" i="1"/>
  <c r="R38" i="1"/>
  <c r="R44" i="1" s="1"/>
  <c r="N38" i="1"/>
  <c r="N44" i="1" s="1"/>
</calcChain>
</file>

<file path=xl/sharedStrings.xml><?xml version="1.0" encoding="utf-8"?>
<sst xmlns="http://schemas.openxmlformats.org/spreadsheetml/2006/main" count="243" uniqueCount="100">
  <si>
    <t>CALCULADORA DE PREU MÀXIM D'HABITATGES DE PREU LIMITAT</t>
  </si>
  <si>
    <t>DADES DE L'HABITATGE DE PREU LIMITAT</t>
  </si>
  <si>
    <t>Municipi</t>
  </si>
  <si>
    <t>Alaior</t>
  </si>
  <si>
    <t>La superfície útil màxima de l’habitatge de preu limitat, obtinguda de la suma de la seva superfície útil privativa tancada i oberta, és 90m2 (120m2 per habitatges tipus2 en edificis acollits a la D.A.7ª del Decret llei 3/2020), mesurada segons estableix el Reial Decret 3148/1978. Els espais tancats i coberts de l'habitatge computen al 100% de la seva superfície útil, i no poden superar 90m² útils. Els espais oberts, tant coberts com descoberts, d'ús privatiu de l'habitatge (bugaderies, porxos, terrasses, balcons, jardins) computen al 50% de la superfície útil, amb un màxim del 10% de la superfície útil tancada de l'habitatge, amb independència que la superfície útil d'aquests espais exteriors sigui superior. La superfície útil mínima és 30m2.
La superfície útil màxima computable de la plaça d’aparcament vinculada no podrà superar 15 m2, i la superfície útil màxima computable del traster no podrà superar ni el 15% de la superfície útil de l’habitatge al què es vinculi ni 8 m², sense perjudici que la superfície útil real de l’aparcament i del traster siguin majors.</t>
  </si>
  <si>
    <t>Grup</t>
  </si>
  <si>
    <t>Tipologia</t>
  </si>
  <si>
    <t>tipus1</t>
  </si>
  <si>
    <t>Superfície útil habitatge</t>
  </si>
  <si>
    <t>Superfície útil aparcament</t>
  </si>
  <si>
    <t xml:space="preserve">Superfície útil traster </t>
  </si>
  <si>
    <t>Qualificació energètica</t>
  </si>
  <si>
    <t>A</t>
  </si>
  <si>
    <t>PREU MÀXIM PER m² ÚTIL</t>
  </si>
  <si>
    <t>venda</t>
  </si>
  <si>
    <t>arrendament</t>
  </si>
  <si>
    <t>Habitatge</t>
  </si>
  <si>
    <t>Aparcament</t>
  </si>
  <si>
    <t>Traster</t>
  </si>
  <si>
    <t>PREU MÀXIM TOTAL DE L’HABITATGE I ANNEXES VINCULATS</t>
  </si>
  <si>
    <t>Preu màxim de venda</t>
  </si>
  <si>
    <t>Preu màxim d’arrendament</t>
  </si>
  <si>
    <t>TOTAL</t>
  </si>
  <si>
    <r>
      <rPr>
        <sz val="7"/>
        <rFont val="Noto Sans"/>
        <family val="2"/>
        <charset val="1"/>
      </rPr>
      <t xml:space="preserve">Acord del Consell de Govern de 20 de febrer de 2026 pel qual s’aprova l’actualització dels preus màxims de venda i lloguer d’habitatge protegit, establerts en l’apartat tercer de la disposició transitòria tercera de la Llei 5/2018, de 19 de juny, de l’habitatge de les Illes Balears, així com dels habitatges de preu taxat i dels habitatges de preu limitat (BOIB, butlletí oficial Núm. 024 - 21 / febrer / 2026)
</t>
    </r>
    <r>
      <rPr>
        <sz val="7"/>
        <rFont val="Arial"/>
        <family val="2"/>
        <charset val="1"/>
      </rPr>
      <t xml:space="preserve">
Entrada en vigor 1/01/2026</t>
    </r>
  </si>
  <si>
    <t>Població</t>
  </si>
  <si>
    <t>Venta</t>
  </si>
  <si>
    <t>Garatge/traster (60% preu unitari hab vinculat)</t>
  </si>
  <si>
    <t>tipus2</t>
  </si>
  <si>
    <t>Alaró</t>
  </si>
  <si>
    <t>B</t>
  </si>
  <si>
    <t>Àmbit territorial</t>
  </si>
  <si>
    <t>C-D</t>
  </si>
  <si>
    <t>E</t>
  </si>
  <si>
    <t>Alcúdia</t>
  </si>
  <si>
    <t>Algaida</t>
  </si>
  <si>
    <t>Andratx</t>
  </si>
  <si>
    <t>C</t>
  </si>
  <si>
    <t>Ariany</t>
  </si>
  <si>
    <t>Artà</t>
  </si>
  <si>
    <t>Banyalbufar</t>
  </si>
  <si>
    <t>Binissalem</t>
  </si>
  <si>
    <t>Búger</t>
  </si>
  <si>
    <t>Arrendament</t>
  </si>
  <si>
    <t>Bunyola</t>
  </si>
  <si>
    <t>Calvià</t>
  </si>
  <si>
    <t>Campanet</t>
  </si>
  <si>
    <t>Campos</t>
  </si>
  <si>
    <t>Capdepera</t>
  </si>
  <si>
    <t>Castell, Es</t>
  </si>
  <si>
    <t>Ciutadella de Menorca</t>
  </si>
  <si>
    <t>Consell</t>
  </si>
  <si>
    <t>Costitx</t>
  </si>
  <si>
    <t>Deià</t>
  </si>
  <si>
    <t>Eivissa</t>
  </si>
  <si>
    <t>Escorca</t>
  </si>
  <si>
    <t>Esporles</t>
  </si>
  <si>
    <t>Estellencs</t>
  </si>
  <si>
    <t>Felanitx</t>
  </si>
  <si>
    <t>Ferreries</t>
  </si>
  <si>
    <t>Formentera</t>
  </si>
  <si>
    <t>Fornalutx</t>
  </si>
  <si>
    <t>Inca</t>
  </si>
  <si>
    <t>Lloret de Vistalegre</t>
  </si>
  <si>
    <t>Lloseta</t>
  </si>
  <si>
    <t>Llubí</t>
  </si>
  <si>
    <t>Llucmajor</t>
  </si>
  <si>
    <t>Manacor</t>
  </si>
  <si>
    <t>Mancor de la Vall</t>
  </si>
  <si>
    <t>Maó</t>
  </si>
  <si>
    <t>Maria de la Salut</t>
  </si>
  <si>
    <t>Marratxí</t>
  </si>
  <si>
    <t>Mercadal, Es</t>
  </si>
  <si>
    <t>Migjorn Gran, Es</t>
  </si>
  <si>
    <t>Montuïri</t>
  </si>
  <si>
    <t>Muro</t>
  </si>
  <si>
    <t xml:space="preserve">Palma </t>
  </si>
  <si>
    <t>Petra</t>
  </si>
  <si>
    <t>Pobla, Sa</t>
  </si>
  <si>
    <t>Pollença</t>
  </si>
  <si>
    <t>Porreres</t>
  </si>
  <si>
    <t>Puigpunyent</t>
  </si>
  <si>
    <t>Salines, Ses</t>
  </si>
  <si>
    <t>Sant Antoni de Portmany</t>
  </si>
  <si>
    <t>Sant Joan</t>
  </si>
  <si>
    <t>Sant Joan de Labritja</t>
  </si>
  <si>
    <t>Sant Josep de sa Talaia</t>
  </si>
  <si>
    <t>Sant Llorenç des Cardassar</t>
  </si>
  <si>
    <t>Sant Lluís</t>
  </si>
  <si>
    <t>Santa Eugènia</t>
  </si>
  <si>
    <t>Santa Eulària des Riu</t>
  </si>
  <si>
    <t>Santa Margalida</t>
  </si>
  <si>
    <t>Santa María del Camí</t>
  </si>
  <si>
    <t>Santanyí</t>
  </si>
  <si>
    <t>Selva</t>
  </si>
  <si>
    <t>Sencelles</t>
  </si>
  <si>
    <t>Sineu</t>
  </si>
  <si>
    <t>Sóller</t>
  </si>
  <si>
    <t>Son Servera</t>
  </si>
  <si>
    <t>Valldemossa</t>
  </si>
  <si>
    <t>Vilafranca de Bonany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</si>
</sst>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quot; m2&quot;"/>
    <numFmt numFmtId="165" formatCode="00000"/>
    <numFmt numFmtId="166" formatCode="#,##0.00\ [$€-C0A];[Red]\-#,##0.00\ [$€-C0A]"/>
    <numFmt numFmtId="167" formatCode="#,##0.0000"/>
    <numFmt numFmtId="168" formatCode="#,##0.00\ &quot;€&quot;"/>
  </numFmts>
  <fonts count="27">
    <font>
      <sz val="11"/>
      <color rgb="FF000000"/>
      <name val="Calibri"/>
      <family val="2"/>
      <charset val="1"/>
    </font>
    <font>
      <sz val="10"/>
      <color rgb="FFFFFFFF"/>
      <name val="Calibri"/>
      <family val="2"/>
      <charset val="1"/>
    </font>
    <font>
      <b/>
      <sz val="10"/>
      <color rgb="FF000000"/>
      <name val="Calibri"/>
      <family val="2"/>
      <charset val="1"/>
    </font>
    <font>
      <sz val="10"/>
      <color rgb="FFCC0000"/>
      <name val="Calibri"/>
      <family val="2"/>
      <charset val="1"/>
    </font>
    <font>
      <b/>
      <sz val="10"/>
      <color rgb="FFFFFFFF"/>
      <name val="Calibri"/>
      <family val="2"/>
      <charset val="1"/>
    </font>
    <font>
      <i/>
      <sz val="10"/>
      <color rgb="FF808080"/>
      <name val="Calibri"/>
      <family val="2"/>
      <charset val="1"/>
    </font>
    <font>
      <sz val="10"/>
      <color rgb="FF006600"/>
      <name val="Calibri"/>
      <family val="2"/>
      <charset val="1"/>
    </font>
    <font>
      <sz val="18"/>
      <color rgb="FF000000"/>
      <name val="Calibri"/>
      <family val="2"/>
      <charset val="1"/>
    </font>
    <font>
      <sz val="12"/>
      <color rgb="FF000000"/>
      <name val="Calibri"/>
      <family val="2"/>
      <charset val="1"/>
    </font>
    <font>
      <u/>
      <sz val="10"/>
      <color rgb="FF0000EE"/>
      <name val="Calibri"/>
      <family val="2"/>
      <charset val="1"/>
    </font>
    <font>
      <sz val="10"/>
      <color rgb="FF996600"/>
      <name val="Calibri"/>
      <family val="2"/>
      <charset val="1"/>
    </font>
    <font>
      <sz val="10"/>
      <color rgb="FF333333"/>
      <name val="Calibri"/>
      <family val="2"/>
      <charset val="1"/>
    </font>
    <font>
      <sz val="10"/>
      <color rgb="FF000000"/>
      <name val="Noto Sans"/>
      <family val="2"/>
      <charset val="1"/>
    </font>
    <font>
      <sz val="10"/>
      <color rgb="FFFFFFFF"/>
      <name val="Noto Sans"/>
      <family val="2"/>
      <charset val="1"/>
    </font>
    <font>
      <b/>
      <sz val="10"/>
      <color rgb="FFFFFFFF"/>
      <name val="Noto Sans"/>
      <family val="2"/>
      <charset val="1"/>
    </font>
    <font>
      <b/>
      <sz val="14"/>
      <color rgb="FF000000"/>
      <name val="Noto Sans"/>
      <family val="2"/>
      <charset val="1"/>
    </font>
    <font>
      <b/>
      <sz val="10"/>
      <color rgb="FF000000"/>
      <name val="Noto Sans"/>
      <family val="2"/>
      <charset val="1"/>
    </font>
    <font>
      <b/>
      <sz val="12"/>
      <color rgb="FF000000"/>
      <name val="Noto Sans"/>
      <family val="2"/>
      <charset val="1"/>
    </font>
    <font>
      <sz val="10"/>
      <name val="Noto Sans"/>
      <family val="2"/>
      <charset val="1"/>
    </font>
    <font>
      <sz val="7"/>
      <name val="Noto Sans"/>
      <family val="2"/>
      <charset val="1"/>
    </font>
    <font>
      <sz val="7"/>
      <name val="Arial"/>
      <family val="2"/>
      <charset val="1"/>
    </font>
    <font>
      <b/>
      <sz val="10"/>
      <name val="Arial"/>
      <family val="2"/>
      <charset val="1"/>
    </font>
    <font>
      <b/>
      <sz val="7"/>
      <name val="Arial"/>
      <family val="2"/>
      <charset val="1"/>
    </font>
    <font>
      <sz val="12"/>
      <color rgb="FF000000"/>
      <name val="Noto Sans"/>
      <family val="2"/>
      <charset val="1"/>
    </font>
    <font>
      <sz val="10"/>
      <name val="Arial"/>
      <family val="2"/>
      <charset val="1"/>
    </font>
    <font>
      <sz val="7"/>
      <color rgb="FF000000"/>
      <name val="Calibri"/>
      <family val="2"/>
      <charset val="1"/>
    </font>
    <font>
      <sz val="11"/>
      <color rgb="FF000000"/>
      <name val="Calibri"/>
      <family val="2"/>
      <charset val="1"/>
    </font>
  </fonts>
  <fills count="22">
    <fill>
      <patternFill patternType="none"/>
    </fill>
    <fill>
      <patternFill patternType="gray125"/>
    </fill>
    <fill>
      <patternFill patternType="solid">
        <fgColor rgb="FF000000"/>
        <bgColor rgb="FF003300"/>
      </patternFill>
    </fill>
    <fill>
      <patternFill patternType="solid">
        <fgColor rgb="FF808080"/>
        <bgColor rgb="FF969696"/>
      </patternFill>
    </fill>
    <fill>
      <patternFill patternType="solid">
        <fgColor rgb="FFDDDDDD"/>
        <bgColor rgb="FFD9D9D9"/>
      </patternFill>
    </fill>
    <fill>
      <patternFill patternType="solid">
        <fgColor rgb="FFFFCCCC"/>
        <bgColor rgb="FFDDDDDD"/>
      </patternFill>
    </fill>
    <fill>
      <patternFill patternType="solid">
        <fgColor rgb="FFCC0000"/>
        <bgColor rgb="FF800000"/>
      </patternFill>
    </fill>
    <fill>
      <patternFill patternType="solid">
        <fgColor rgb="FFCCFFCC"/>
        <bgColor rgb="FFC5E0B4"/>
      </patternFill>
    </fill>
    <fill>
      <patternFill patternType="solid">
        <fgColor rgb="FFFFFFCC"/>
        <bgColor rgb="FFFFFFFF"/>
      </patternFill>
    </fill>
    <fill>
      <patternFill patternType="solid">
        <fgColor rgb="FF2A6099"/>
        <bgColor rgb="FF666699"/>
      </patternFill>
    </fill>
    <fill>
      <patternFill patternType="solid">
        <fgColor rgb="FFD9D9D9"/>
        <bgColor rgb="FFDDDDDD"/>
      </patternFill>
    </fill>
    <fill>
      <patternFill patternType="solid">
        <fgColor rgb="FFCCCCCC"/>
        <bgColor rgb="FFD9D9D9"/>
      </patternFill>
    </fill>
    <fill>
      <patternFill patternType="solid">
        <fgColor rgb="FFEEEEEE"/>
        <bgColor rgb="FFFFFFFF"/>
      </patternFill>
    </fill>
    <fill>
      <patternFill patternType="solid">
        <fgColor rgb="FFFFF200"/>
        <bgColor rgb="FFFFFF00"/>
      </patternFill>
    </fill>
    <fill>
      <patternFill patternType="solid">
        <fgColor rgb="FFFFFF00"/>
        <bgColor rgb="FFFFF200"/>
      </patternFill>
    </fill>
    <fill>
      <patternFill patternType="solid">
        <fgColor rgb="FFB4C7E7"/>
        <bgColor rgb="FFCCCCCC"/>
      </patternFill>
    </fill>
    <fill>
      <patternFill patternType="solid">
        <fgColor rgb="FFFFE699"/>
        <bgColor rgb="FFFFFFCC"/>
      </patternFill>
    </fill>
    <fill>
      <patternFill patternType="solid">
        <fgColor rgb="FFC5E0B4"/>
        <bgColor rgb="FFD9D9D9"/>
      </patternFill>
    </fill>
    <fill>
      <patternFill patternType="solid">
        <fgColor theme="7"/>
        <bgColor indexed="64"/>
      </patternFill>
    </fill>
    <fill>
      <patternFill patternType="solid">
        <fgColor rgb="FF00B0F0"/>
        <bgColor indexed="64"/>
      </patternFill>
    </fill>
    <fill>
      <patternFill patternType="solid">
        <fgColor theme="9" tint="0.39997558519241921"/>
        <bgColor indexed="64"/>
      </patternFill>
    </fill>
    <fill>
      <patternFill patternType="solid">
        <fgColor theme="4" tint="0.39997558519241921"/>
        <bgColor indexed="64"/>
      </patternFill>
    </fill>
  </fills>
  <borders count="5">
    <border>
      <left/>
      <right/>
      <top/>
      <bottom/>
      <diagonal/>
    </border>
    <border>
      <left style="thin">
        <color rgb="FF808080"/>
      </left>
      <right style="thin">
        <color rgb="FF808080"/>
      </right>
      <top style="thin">
        <color rgb="FF808080"/>
      </top>
      <bottom style="thin">
        <color rgb="FF808080"/>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hair">
        <color auto="1"/>
      </left>
      <right style="hair">
        <color auto="1"/>
      </right>
      <top/>
      <bottom style="hair">
        <color auto="1"/>
      </bottom>
      <diagonal/>
    </border>
  </borders>
  <cellStyleXfs count="17">
    <xf numFmtId="0" fontId="0" fillId="0" borderId="0"/>
    <xf numFmtId="0" fontId="1" fillId="2" borderId="0" applyBorder="0" applyProtection="0"/>
    <xf numFmtId="0" fontId="2" fillId="0" borderId="0" applyBorder="0" applyProtection="0"/>
    <xf numFmtId="0" fontId="1" fillId="3" borderId="0" applyBorder="0" applyProtection="0"/>
    <xf numFmtId="0" fontId="2" fillId="4" borderId="0" applyBorder="0" applyProtection="0"/>
    <xf numFmtId="0" fontId="3" fillId="5" borderId="0" applyBorder="0" applyProtection="0"/>
    <xf numFmtId="0" fontId="4" fillId="6" borderId="0" applyBorder="0" applyProtection="0"/>
    <xf numFmtId="0" fontId="5" fillId="0" borderId="0" applyBorder="0" applyProtection="0"/>
    <xf numFmtId="0" fontId="6" fillId="7" borderId="0" applyBorder="0" applyProtection="0"/>
    <xf numFmtId="0" fontId="7" fillId="0" borderId="0" applyBorder="0" applyProtection="0"/>
    <xf numFmtId="0" fontId="8" fillId="0" borderId="0" applyBorder="0" applyProtection="0"/>
    <xf numFmtId="0" fontId="9" fillId="0" borderId="0" applyBorder="0" applyProtection="0"/>
    <xf numFmtId="0" fontId="10" fillId="8" borderId="0" applyBorder="0" applyProtection="0"/>
    <xf numFmtId="0" fontId="11" fillId="8" borderId="1" applyProtection="0"/>
    <xf numFmtId="0" fontId="26" fillId="0" borderId="0" applyBorder="0" applyProtection="0"/>
    <xf numFmtId="0" fontId="26" fillId="0" borderId="0" applyBorder="0" applyProtection="0"/>
    <xf numFmtId="0" fontId="3" fillId="0" borderId="0" applyBorder="0" applyProtection="0"/>
  </cellStyleXfs>
  <cellXfs count="76">
    <xf numFmtId="0" fontId="0" fillId="0" borderId="0" xfId="0"/>
    <xf numFmtId="2" fontId="22" fillId="0" borderId="0" xfId="0" applyNumberFormat="1" applyFont="1" applyAlignment="1">
      <alignment horizontal="center" vertical="center"/>
    </xf>
    <xf numFmtId="166" fontId="22" fillId="0" borderId="0" xfId="0" applyNumberFormat="1" applyFont="1" applyAlignment="1">
      <alignment horizontal="center" vertical="center"/>
    </xf>
    <xf numFmtId="0" fontId="22" fillId="0" borderId="0" xfId="0" applyFont="1" applyAlignment="1">
      <alignment horizontal="center" vertical="center"/>
    </xf>
    <xf numFmtId="0" fontId="12" fillId="11" borderId="0" xfId="0" applyFont="1" applyFill="1" applyAlignment="1">
      <alignment horizontal="left" vertical="center"/>
    </xf>
    <xf numFmtId="0" fontId="12" fillId="0" borderId="0" xfId="0" applyFont="1"/>
    <xf numFmtId="0" fontId="12" fillId="9" borderId="0" xfId="0" applyFont="1" applyFill="1"/>
    <xf numFmtId="0" fontId="13" fillId="0" borderId="0" xfId="0" applyFont="1"/>
    <xf numFmtId="0" fontId="14" fillId="0" borderId="0" xfId="0" applyFont="1" applyAlignment="1">
      <alignment vertical="center"/>
    </xf>
    <xf numFmtId="0" fontId="13" fillId="0" borderId="0" xfId="0" applyFont="1" applyAlignment="1">
      <alignment horizontal="left" vertical="top"/>
    </xf>
    <xf numFmtId="0" fontId="15" fillId="0" borderId="0" xfId="0" applyFont="1" applyAlignment="1">
      <alignment horizontal="left" vertical="center"/>
    </xf>
    <xf numFmtId="0" fontId="16" fillId="0" borderId="0" xfId="0" applyFont="1" applyAlignment="1">
      <alignment horizontal="center" vertical="center"/>
    </xf>
    <xf numFmtId="0" fontId="16" fillId="0" borderId="0" xfId="0" applyFont="1" applyAlignment="1">
      <alignment horizontal="left" vertical="center"/>
    </xf>
    <xf numFmtId="0" fontId="12" fillId="10" borderId="0" xfId="0" applyFont="1" applyFill="1"/>
    <xf numFmtId="0" fontId="17" fillId="10" borderId="0" xfId="0" applyFont="1" applyFill="1" applyAlignment="1">
      <alignment horizontal="left" vertical="top"/>
    </xf>
    <xf numFmtId="0" fontId="12" fillId="10" borderId="0" xfId="0" applyFont="1" applyFill="1" applyAlignment="1">
      <alignment horizontal="left" vertical="top"/>
    </xf>
    <xf numFmtId="0" fontId="12" fillId="11" borderId="0" xfId="0" applyFont="1" applyFill="1" applyAlignment="1">
      <alignment vertical="center"/>
    </xf>
    <xf numFmtId="0" fontId="18" fillId="12" borderId="0" xfId="0" applyFont="1" applyFill="1" applyAlignment="1">
      <alignment horizontal="center" vertical="center"/>
    </xf>
    <xf numFmtId="0" fontId="12" fillId="10" borderId="0" xfId="0" applyFont="1" applyFill="1" applyAlignment="1">
      <alignment horizontal="left" vertical="center"/>
    </xf>
    <xf numFmtId="0" fontId="12" fillId="10" borderId="0" xfId="0" applyFont="1" applyFill="1" applyAlignment="1">
      <alignment horizontal="center" vertical="center"/>
    </xf>
    <xf numFmtId="0" fontId="12" fillId="10" borderId="0" xfId="0" applyFont="1" applyFill="1" applyAlignment="1">
      <alignment vertical="center"/>
    </xf>
    <xf numFmtId="0" fontId="18" fillId="11" borderId="0" xfId="0" applyFont="1" applyFill="1" applyAlignment="1">
      <alignment horizontal="center" vertical="center"/>
    </xf>
    <xf numFmtId="0" fontId="12" fillId="10" borderId="0" xfId="0" applyFont="1" applyFill="1" applyAlignment="1">
      <alignment horizontal="center"/>
    </xf>
    <xf numFmtId="164" fontId="12" fillId="0" borderId="0" xfId="0" applyNumberFormat="1" applyFont="1" applyAlignment="1">
      <alignment horizontal="center" vertical="center"/>
    </xf>
    <xf numFmtId="165" fontId="12" fillId="11" borderId="0" xfId="0" applyNumberFormat="1" applyFont="1" applyFill="1" applyAlignment="1">
      <alignment vertical="center"/>
    </xf>
    <xf numFmtId="0" fontId="12" fillId="0" borderId="0" xfId="0" applyFont="1" applyAlignment="1">
      <alignment horizontal="center" vertical="center"/>
    </xf>
    <xf numFmtId="0" fontId="12" fillId="10" borderId="0" xfId="0" applyFont="1" applyFill="1" applyAlignment="1">
      <alignment horizontal="center" wrapText="1"/>
    </xf>
    <xf numFmtId="0" fontId="12" fillId="10" borderId="0" xfId="0" applyFont="1" applyFill="1" applyAlignment="1">
      <alignment horizontal="right"/>
    </xf>
    <xf numFmtId="14" fontId="12" fillId="11" borderId="0" xfId="0" applyNumberFormat="1" applyFont="1" applyFill="1" applyAlignment="1">
      <alignment horizontal="center" vertical="center"/>
    </xf>
    <xf numFmtId="14" fontId="12" fillId="10" borderId="0" xfId="0" applyNumberFormat="1" applyFont="1" applyFill="1" applyAlignment="1">
      <alignment vertical="center"/>
    </xf>
    <xf numFmtId="0" fontId="16" fillId="11" borderId="0" xfId="0" applyFont="1" applyFill="1" applyAlignment="1">
      <alignment vertical="center"/>
    </xf>
    <xf numFmtId="14" fontId="16" fillId="11" borderId="0" xfId="0" applyNumberFormat="1" applyFont="1" applyFill="1" applyAlignment="1">
      <alignment horizontal="center" vertical="center"/>
    </xf>
    <xf numFmtId="0" fontId="21" fillId="0" borderId="2" xfId="0" applyFont="1" applyBorder="1"/>
    <xf numFmtId="0" fontId="21" fillId="0" borderId="0" xfId="0" applyFont="1" applyAlignment="1">
      <alignment horizontal="center"/>
    </xf>
    <xf numFmtId="0" fontId="23" fillId="0" borderId="3" xfId="0" applyFont="1" applyBorder="1"/>
    <xf numFmtId="0" fontId="24" fillId="0" borderId="0" xfId="0" applyFont="1" applyAlignment="1">
      <alignment horizontal="center"/>
    </xf>
    <xf numFmtId="0" fontId="22" fillId="14" borderId="2" xfId="0" applyFont="1" applyFill="1" applyBorder="1" applyAlignment="1">
      <alignment horizontal="center" vertical="center"/>
    </xf>
    <xf numFmtId="0" fontId="22" fillId="0" borderId="0" xfId="0" applyFont="1"/>
    <xf numFmtId="0" fontId="25" fillId="0" borderId="4" xfId="0" applyFont="1" applyBorder="1" applyAlignment="1">
      <alignment horizontal="center" vertical="center" wrapText="1"/>
    </xf>
    <xf numFmtId="0" fontId="20" fillId="0" borderId="0" xfId="0" applyFont="1" applyAlignment="1">
      <alignment horizontal="center" vertical="center"/>
    </xf>
    <xf numFmtId="167" fontId="20" fillId="15" borderId="2" xfId="0" applyNumberFormat="1" applyFont="1" applyFill="1" applyBorder="1" applyAlignment="1">
      <alignment horizontal="center" vertical="center"/>
    </xf>
    <xf numFmtId="167" fontId="20" fillId="16" borderId="2" xfId="0" applyNumberFormat="1" applyFont="1" applyFill="1" applyBorder="1" applyAlignment="1">
      <alignment horizontal="center" vertical="center"/>
    </xf>
    <xf numFmtId="167" fontId="20" fillId="13" borderId="2" xfId="0" applyNumberFormat="1" applyFont="1" applyFill="1" applyBorder="1" applyAlignment="1">
      <alignment horizontal="center" vertical="center"/>
    </xf>
    <xf numFmtId="167" fontId="20" fillId="17" borderId="2" xfId="0" applyNumberFormat="1" applyFont="1" applyFill="1" applyBorder="1" applyAlignment="1">
      <alignment horizontal="center" vertical="center"/>
    </xf>
    <xf numFmtId="0" fontId="20" fillId="0" borderId="0" xfId="0" applyFont="1"/>
    <xf numFmtId="0" fontId="20" fillId="0" borderId="0" xfId="0" applyFont="1" applyAlignment="1">
      <alignment horizontal="center"/>
    </xf>
    <xf numFmtId="166" fontId="20" fillId="0" borderId="0" xfId="0" applyNumberFormat="1" applyFont="1"/>
    <xf numFmtId="2" fontId="20" fillId="0" borderId="0" xfId="0" applyNumberFormat="1" applyFont="1"/>
    <xf numFmtId="0" fontId="25" fillId="0" borderId="0" xfId="0" applyFont="1" applyAlignment="1">
      <alignment horizontal="center" vertical="center" wrapText="1"/>
    </xf>
    <xf numFmtId="0" fontId="22" fillId="0" borderId="0" xfId="0" applyFont="1" applyAlignment="1">
      <alignment horizontal="center"/>
    </xf>
    <xf numFmtId="167" fontId="20" fillId="0" borderId="0" xfId="0" applyNumberFormat="1" applyFont="1" applyAlignment="1">
      <alignment horizontal="center" vertical="center"/>
    </xf>
    <xf numFmtId="2" fontId="22" fillId="0" borderId="0" xfId="0" applyNumberFormat="1" applyFont="1" applyAlignment="1">
      <alignment horizontal="left"/>
    </xf>
    <xf numFmtId="2" fontId="22" fillId="0" borderId="0" xfId="0" applyNumberFormat="1" applyFont="1"/>
    <xf numFmtId="0" fontId="12" fillId="11" borderId="0" xfId="0" applyFont="1" applyFill="1" applyAlignment="1">
      <alignment horizontal="center" vertical="center"/>
    </xf>
    <xf numFmtId="14" fontId="12" fillId="10" borderId="0" xfId="0" applyNumberFormat="1" applyFont="1" applyFill="1" applyAlignment="1">
      <alignment horizontal="center" vertical="center"/>
    </xf>
    <xf numFmtId="0" fontId="16" fillId="11" borderId="0" xfId="0" applyFont="1" applyFill="1" applyAlignment="1">
      <alignment horizontal="center" vertical="center"/>
    </xf>
    <xf numFmtId="166" fontId="12" fillId="11" borderId="0" xfId="0" applyNumberFormat="1" applyFont="1" applyFill="1" applyAlignment="1">
      <alignment horizontal="center" vertical="center"/>
    </xf>
    <xf numFmtId="166" fontId="16" fillId="11" borderId="0" xfId="0" applyNumberFormat="1" applyFont="1" applyFill="1" applyAlignment="1">
      <alignment horizontal="center" vertical="center"/>
    </xf>
    <xf numFmtId="168" fontId="12" fillId="11" borderId="0" xfId="0" applyNumberFormat="1" applyFont="1" applyFill="1" applyAlignment="1">
      <alignment horizontal="center" vertical="center"/>
    </xf>
    <xf numFmtId="168" fontId="12" fillId="10" borderId="0" xfId="0" applyNumberFormat="1" applyFont="1" applyFill="1" applyAlignment="1">
      <alignment horizontal="center" vertical="center"/>
    </xf>
    <xf numFmtId="0" fontId="12" fillId="0" borderId="0" xfId="0" applyFont="1" applyAlignment="1">
      <alignment vertical="center"/>
    </xf>
    <xf numFmtId="0" fontId="0" fillId="0" borderId="0" xfId="0" applyAlignment="1">
      <alignment vertical="center"/>
    </xf>
    <xf numFmtId="0" fontId="12" fillId="10" borderId="0" xfId="0" applyFont="1" applyFill="1" applyAlignment="1">
      <alignment horizontal="right" vertical="center"/>
    </xf>
    <xf numFmtId="0" fontId="22" fillId="18" borderId="2" xfId="0" applyFont="1" applyFill="1" applyBorder="1" applyAlignment="1">
      <alignment horizontal="center" vertical="center"/>
    </xf>
    <xf numFmtId="167" fontId="20" fillId="21" borderId="2" xfId="0" applyNumberFormat="1" applyFont="1" applyFill="1" applyBorder="1" applyAlignment="1">
      <alignment horizontal="center" vertical="center"/>
    </xf>
    <xf numFmtId="167" fontId="20" fillId="20" borderId="2" xfId="0" applyNumberFormat="1" applyFont="1" applyFill="1" applyBorder="1" applyAlignment="1">
      <alignment horizontal="center" vertical="center"/>
    </xf>
    <xf numFmtId="0" fontId="12" fillId="11" borderId="0" xfId="0" applyFont="1" applyFill="1" applyAlignment="1">
      <alignment horizontal="left" vertical="center"/>
    </xf>
    <xf numFmtId="0" fontId="19" fillId="11" borderId="0" xfId="0" applyFont="1" applyFill="1" applyAlignment="1">
      <alignment horizontal="left" vertical="center" wrapText="1"/>
    </xf>
    <xf numFmtId="0" fontId="19" fillId="11" borderId="0" xfId="0" applyFont="1" applyFill="1" applyAlignment="1">
      <alignment horizontal="left" vertical="top" wrapText="1"/>
    </xf>
    <xf numFmtId="0" fontId="21" fillId="19" borderId="0" xfId="0" applyFont="1" applyFill="1" applyAlignment="1">
      <alignment horizontal="center" vertical="center" wrapText="1"/>
    </xf>
    <xf numFmtId="0" fontId="21" fillId="20" borderId="0" xfId="0" applyFont="1" applyFill="1" applyAlignment="1">
      <alignment horizontal="center" vertical="center"/>
    </xf>
    <xf numFmtId="166" fontId="22" fillId="0" borderId="0" xfId="0" applyNumberFormat="1" applyFont="1" applyAlignment="1">
      <alignment horizontal="center" vertical="center"/>
    </xf>
    <xf numFmtId="2" fontId="22" fillId="0" borderId="0" xfId="0" applyNumberFormat="1" applyFont="1" applyAlignment="1">
      <alignment horizontal="center" vertical="center"/>
    </xf>
    <xf numFmtId="0" fontId="22" fillId="14" borderId="0" xfId="0" applyFont="1" applyFill="1" applyAlignment="1">
      <alignment horizontal="center" vertical="center"/>
    </xf>
    <xf numFmtId="0" fontId="22" fillId="18" borderId="0" xfId="0" applyFont="1" applyFill="1" applyAlignment="1">
      <alignment horizontal="center" vertical="center"/>
    </xf>
    <xf numFmtId="0" fontId="22" fillId="0" borderId="0" xfId="0" applyFont="1" applyAlignment="1">
      <alignment horizontal="center" vertical="center"/>
    </xf>
  </cellXfs>
  <cellStyles count="17">
    <cellStyle name="Accent 1 14" xfId="1" xr:uid="{00000000-0005-0000-0000-000006000000}"/>
    <cellStyle name="Accent 13" xfId="2" xr:uid="{00000000-0005-0000-0000-000007000000}"/>
    <cellStyle name="Accent 2 15" xfId="3" xr:uid="{00000000-0005-0000-0000-000008000000}"/>
    <cellStyle name="Accent 3 16" xfId="4" xr:uid="{00000000-0005-0000-0000-000009000000}"/>
    <cellStyle name="Bad 10" xfId="5" xr:uid="{00000000-0005-0000-0000-00000A000000}"/>
    <cellStyle name="Error 12" xfId="6" xr:uid="{00000000-0005-0000-0000-00000B000000}"/>
    <cellStyle name="Footnote 5" xfId="7" xr:uid="{00000000-0005-0000-0000-00000C000000}"/>
    <cellStyle name="Good 8" xfId="8" xr:uid="{00000000-0005-0000-0000-00000D000000}"/>
    <cellStyle name="Heading 1 1" xfId="9" xr:uid="{00000000-0005-0000-0000-00000E000000}"/>
    <cellStyle name="Heading 2 2" xfId="10" xr:uid="{00000000-0005-0000-0000-00000F000000}"/>
    <cellStyle name="Hyperlink 6" xfId="11" xr:uid="{00000000-0005-0000-0000-000010000000}"/>
    <cellStyle name="Neutral 9" xfId="12" xr:uid="{00000000-0005-0000-0000-000011000000}"/>
    <cellStyle name="Normal" xfId="0" builtinId="0"/>
    <cellStyle name="Note 4" xfId="13" xr:uid="{00000000-0005-0000-0000-000012000000}"/>
    <cellStyle name="Status 7" xfId="14" xr:uid="{00000000-0005-0000-0000-000013000000}"/>
    <cellStyle name="Text 3" xfId="15" xr:uid="{00000000-0005-0000-0000-000014000000}"/>
    <cellStyle name="Warning 11" xfId="16" xr:uid="{00000000-0005-0000-0000-000015000000}"/>
  </cellStyles>
  <dxfs count="0"/>
  <tableStyles count="0" defaultTableStyle="TableStyleMedium2" defaultPivotStyle="PivotStyleLight16"/>
  <colors>
    <indexedColors>
      <rgbColor rgb="FF000000"/>
      <rgbColor rgb="FFFFFFFF"/>
      <rgbColor rgb="FFCC0000"/>
      <rgbColor rgb="FF00FF00"/>
      <rgbColor rgb="FF0000EE"/>
      <rgbColor rgb="FFFFFF00"/>
      <rgbColor rgb="FFFF00FF"/>
      <rgbColor rgb="FF00FFFF"/>
      <rgbColor rgb="FF800000"/>
      <rgbColor rgb="FF006600"/>
      <rgbColor rgb="FF000080"/>
      <rgbColor rgb="FF996600"/>
      <rgbColor rgb="FF800080"/>
      <rgbColor rgb="FF008080"/>
      <rgbColor rgb="FFCCCCCC"/>
      <rgbColor rgb="FF808080"/>
      <rgbColor rgb="FF9999FF"/>
      <rgbColor rgb="FF993366"/>
      <rgbColor rgb="FFFFFFCC"/>
      <rgbColor rgb="FFEEEEEE"/>
      <rgbColor rgb="FF660066"/>
      <rgbColor rgb="FFFF8080"/>
      <rgbColor rgb="FF2A6099"/>
      <rgbColor rgb="FFB4C7E7"/>
      <rgbColor rgb="FF000080"/>
      <rgbColor rgb="FFFF00FF"/>
      <rgbColor rgb="FFFFF200"/>
      <rgbColor rgb="FF00FFFF"/>
      <rgbColor rgb="FF800080"/>
      <rgbColor rgb="FF800000"/>
      <rgbColor rgb="FF008080"/>
      <rgbColor rgb="FF0000FF"/>
      <rgbColor rgb="FF00CCFF"/>
      <rgbColor rgb="FFDDDDDD"/>
      <rgbColor rgb="FFCCFFCC"/>
      <rgbColor rgb="FFFFE699"/>
      <rgbColor rgb="FFC5E0B4"/>
      <rgbColor rgb="FFFF99CC"/>
      <rgbColor rgb="FFD9D9D9"/>
      <rgbColor rgb="FFFFCCCC"/>
      <rgbColor rgb="FF3366FF"/>
      <rgbColor rgb="FF33CCCC"/>
      <rgbColor rgb="FF99CC00"/>
      <rgbColor rgb="FFFFCC00"/>
      <rgbColor rgb="FFFF80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0</xdr:row>
      <xdr:rowOff>130230</xdr:rowOff>
    </xdr:from>
    <xdr:to>
      <xdr:col>11</xdr:col>
      <xdr:colOff>135555</xdr:colOff>
      <xdr:row>3</xdr:row>
      <xdr:rowOff>131310</xdr:rowOff>
    </xdr:to>
    <xdr:pic>
      <xdr:nvPicPr>
        <xdr:cNvPr id="2" name="Imatge 2">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161925" y="130230"/>
          <a:ext cx="2011980" cy="744030"/>
        </a:xfrm>
        <a:prstGeom prst="rect">
          <a:avLst/>
        </a:prstGeom>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F50"/>
  <sheetViews>
    <sheetView showGridLines="0" tabSelected="1" view="pageBreakPreview" topLeftCell="A4" zoomScale="80" zoomScaleNormal="65" zoomScalePageLayoutView="80" workbookViewId="0">
      <selection activeCell="V23" sqref="V23"/>
    </sheetView>
  </sheetViews>
  <sheetFormatPr defaultRowHeight="13.9"/>
  <cols>
    <col min="1" max="1" width="2.140625" style="5" customWidth="1"/>
    <col min="2" max="2" width="2.5703125" style="5" customWidth="1"/>
    <col min="3" max="3" width="8.140625" style="5" customWidth="1"/>
    <col min="4" max="4" width="1.85546875" style="5" customWidth="1"/>
    <col min="5" max="10" width="1.5703125" style="5" customWidth="1"/>
    <col min="11" max="11" width="6.42578125" style="5" customWidth="1"/>
    <col min="12" max="12" width="16.140625" style="5" customWidth="1"/>
    <col min="13" max="13" width="2.85546875" style="5" customWidth="1"/>
    <col min="14" max="14" width="17" style="5" customWidth="1"/>
    <col min="15" max="16" width="2" style="5" customWidth="1"/>
    <col min="17" max="17" width="2.140625" style="5" customWidth="1"/>
    <col min="18" max="18" width="22.140625" style="5" customWidth="1"/>
    <col min="19" max="19" width="2.5703125" style="5" customWidth="1"/>
    <col min="20" max="20" width="2.140625" style="5" customWidth="1"/>
    <col min="21" max="21" width="7.42578125" style="5" customWidth="1"/>
    <col min="22" max="1016" width="10.7109375" style="5" customWidth="1"/>
    <col min="1017" max="1020" width="11.5703125" style="5"/>
    <col min="1021" max="1025" width="11.5703125"/>
  </cols>
  <sheetData>
    <row r="1" spans="1:20" ht="19.899999999999999" customHeight="1">
      <c r="A1" s="6"/>
      <c r="B1" s="6"/>
      <c r="C1" s="6"/>
      <c r="D1" s="6"/>
      <c r="E1" s="6"/>
      <c r="F1" s="6"/>
      <c r="G1" s="6"/>
      <c r="H1" s="6"/>
      <c r="I1" s="6"/>
      <c r="J1" s="6"/>
      <c r="K1" s="6"/>
      <c r="L1" s="6"/>
      <c r="M1" s="6"/>
      <c r="N1" s="6"/>
      <c r="O1" s="6"/>
      <c r="P1" s="6"/>
      <c r="Q1" s="6"/>
      <c r="R1" s="6"/>
      <c r="S1" s="6"/>
      <c r="T1" s="6"/>
    </row>
    <row r="2" spans="1:20" ht="19.899999999999999" customHeight="1">
      <c r="A2" s="6"/>
      <c r="B2" s="6"/>
      <c r="C2" s="6"/>
      <c r="D2" s="6"/>
      <c r="E2" s="6"/>
      <c r="F2" s="6"/>
      <c r="G2" s="6"/>
      <c r="H2" s="6"/>
      <c r="I2" s="6"/>
      <c r="J2" s="6"/>
      <c r="K2" s="6"/>
      <c r="L2" s="6"/>
      <c r="M2" s="6"/>
      <c r="N2" s="6"/>
      <c r="O2" s="6"/>
      <c r="P2" s="6"/>
      <c r="Q2" s="6"/>
      <c r="R2" s="6"/>
      <c r="S2" s="6"/>
      <c r="T2" s="6"/>
    </row>
    <row r="3" spans="1:20" ht="19.899999999999999" customHeight="1">
      <c r="A3" s="6"/>
      <c r="B3" s="6"/>
      <c r="C3" s="6"/>
      <c r="D3" s="6"/>
      <c r="E3" s="6"/>
      <c r="F3" s="6"/>
      <c r="G3" s="6"/>
      <c r="H3" s="6"/>
      <c r="I3" s="6"/>
      <c r="J3" s="6"/>
      <c r="K3" s="6"/>
      <c r="L3" s="6"/>
      <c r="M3" s="6"/>
      <c r="N3" s="6"/>
      <c r="O3" s="6"/>
      <c r="P3" s="6"/>
      <c r="Q3" s="6"/>
      <c r="R3" s="6"/>
      <c r="S3" s="6"/>
      <c r="T3" s="6"/>
    </row>
    <row r="4" spans="1:20" ht="19.899999999999999" customHeight="1">
      <c r="A4" s="6"/>
      <c r="B4" s="6"/>
      <c r="C4" s="6"/>
      <c r="D4" s="6"/>
      <c r="E4" s="6"/>
      <c r="F4" s="6"/>
      <c r="G4" s="6"/>
      <c r="H4" s="6"/>
      <c r="I4" s="6"/>
      <c r="J4" s="6"/>
      <c r="K4" s="6"/>
      <c r="L4" s="6"/>
      <c r="M4" s="6"/>
      <c r="N4" s="6"/>
      <c r="O4" s="6"/>
      <c r="P4" s="6"/>
      <c r="Q4" s="6"/>
      <c r="R4" s="6"/>
      <c r="S4" s="6"/>
      <c r="T4" s="6"/>
    </row>
    <row r="5" spans="1:20" ht="9.9499999999999993" customHeight="1">
      <c r="B5" s="7"/>
      <c r="C5" s="8"/>
      <c r="D5" s="9"/>
      <c r="E5" s="9"/>
      <c r="F5" s="9"/>
      <c r="G5" s="9"/>
      <c r="H5" s="9"/>
      <c r="I5" s="9"/>
      <c r="J5" s="9"/>
      <c r="K5" s="9"/>
      <c r="L5" s="9"/>
      <c r="M5" s="9"/>
      <c r="N5" s="9"/>
      <c r="O5" s="9"/>
      <c r="P5" s="7"/>
      <c r="Q5" s="7"/>
      <c r="R5" s="7"/>
      <c r="S5" s="7"/>
      <c r="T5" s="7"/>
    </row>
    <row r="6" spans="1:20" ht="27.95" customHeight="1">
      <c r="B6" s="10" t="s">
        <v>0</v>
      </c>
      <c r="C6" s="11"/>
      <c r="D6" s="11"/>
      <c r="E6" s="11"/>
      <c r="F6" s="11"/>
      <c r="G6" s="11"/>
      <c r="H6" s="11"/>
      <c r="I6" s="11"/>
      <c r="J6" s="11"/>
      <c r="K6" s="11"/>
      <c r="L6" s="11"/>
      <c r="M6" s="11"/>
      <c r="N6" s="11"/>
      <c r="O6" s="11"/>
      <c r="P6" s="11"/>
      <c r="Q6" s="11"/>
      <c r="R6" s="11"/>
      <c r="S6" s="11"/>
      <c r="T6" s="12"/>
    </row>
    <row r="7" spans="1:20" ht="10.7" customHeight="1">
      <c r="B7" s="7"/>
      <c r="C7" s="9"/>
      <c r="D7" s="9"/>
      <c r="E7" s="9"/>
      <c r="F7" s="9"/>
      <c r="G7" s="9"/>
      <c r="H7" s="9"/>
      <c r="I7" s="9"/>
      <c r="J7" s="9"/>
      <c r="K7" s="9"/>
      <c r="L7" s="9"/>
      <c r="M7" s="9"/>
      <c r="N7" s="9"/>
      <c r="O7" s="9"/>
      <c r="P7" s="7"/>
      <c r="Q7" s="7"/>
      <c r="R7" s="7"/>
      <c r="S7" s="7"/>
      <c r="T7" s="7"/>
    </row>
    <row r="8" spans="1:20" ht="10.7" customHeight="1">
      <c r="B8" s="13"/>
      <c r="C8" s="13"/>
      <c r="D8" s="13"/>
      <c r="E8" s="13"/>
      <c r="F8" s="13"/>
      <c r="G8" s="13"/>
      <c r="H8" s="13"/>
      <c r="I8" s="13"/>
      <c r="J8" s="13"/>
      <c r="K8" s="13"/>
      <c r="L8" s="13"/>
      <c r="M8" s="13"/>
      <c r="N8" s="13"/>
      <c r="O8" s="13"/>
      <c r="P8" s="13"/>
      <c r="Q8" s="13"/>
      <c r="R8" s="13"/>
      <c r="S8" s="13"/>
      <c r="T8" s="7"/>
    </row>
    <row r="9" spans="1:20" ht="15" customHeight="1">
      <c r="A9" s="12"/>
      <c r="B9" s="13"/>
      <c r="C9" s="14" t="s">
        <v>1</v>
      </c>
      <c r="D9" s="15"/>
      <c r="E9" s="15"/>
      <c r="F9" s="15"/>
      <c r="G9" s="15"/>
      <c r="H9" s="15"/>
      <c r="I9" s="15"/>
      <c r="J9" s="15"/>
      <c r="K9" s="15"/>
      <c r="L9" s="15"/>
      <c r="M9" s="15"/>
      <c r="N9" s="15"/>
      <c r="O9" s="15"/>
      <c r="P9" s="13"/>
      <c r="Q9" s="13"/>
      <c r="R9" s="13"/>
      <c r="S9" s="13"/>
      <c r="T9" s="12"/>
    </row>
    <row r="10" spans="1:20" ht="9.4" customHeight="1">
      <c r="A10" s="12"/>
      <c r="B10" s="13"/>
      <c r="C10" s="14"/>
      <c r="D10" s="15"/>
      <c r="E10" s="15"/>
      <c r="F10" s="15"/>
      <c r="G10" s="15"/>
      <c r="H10" s="15"/>
      <c r="I10" s="15"/>
      <c r="J10" s="15"/>
      <c r="K10" s="15"/>
      <c r="L10" s="15"/>
      <c r="M10" s="15"/>
      <c r="N10" s="15"/>
      <c r="O10" s="15"/>
      <c r="P10" s="13"/>
      <c r="Q10" s="13"/>
      <c r="R10" s="13"/>
      <c r="S10" s="13"/>
      <c r="T10" s="12"/>
    </row>
    <row r="11" spans="1:20" ht="15" customHeight="1">
      <c r="A11" s="12"/>
      <c r="B11" s="13"/>
      <c r="C11" s="15"/>
      <c r="D11" s="15"/>
      <c r="E11" s="15"/>
      <c r="F11" s="15"/>
      <c r="G11" s="15"/>
      <c r="H11" s="15"/>
      <c r="I11" s="15"/>
      <c r="J11" s="15"/>
      <c r="K11" s="15"/>
      <c r="L11" s="15"/>
      <c r="M11" s="15"/>
      <c r="N11" s="15"/>
      <c r="O11" s="15"/>
      <c r="P11" s="13"/>
      <c r="Q11" s="13"/>
      <c r="R11" s="13"/>
      <c r="S11" s="13"/>
      <c r="T11" s="12"/>
    </row>
    <row r="12" spans="1:20" ht="17.25" customHeight="1">
      <c r="A12" s="12"/>
      <c r="B12" s="13"/>
      <c r="C12" s="4" t="s">
        <v>2</v>
      </c>
      <c r="D12" s="16"/>
      <c r="E12" s="16"/>
      <c r="F12" s="16"/>
      <c r="G12" s="16"/>
      <c r="H12" s="16"/>
      <c r="I12" s="16"/>
      <c r="J12" s="16"/>
      <c r="K12" s="16"/>
      <c r="L12" s="17" t="s">
        <v>3</v>
      </c>
      <c r="M12" s="13"/>
      <c r="N12" s="68" t="s">
        <v>4</v>
      </c>
      <c r="O12" s="68"/>
      <c r="P12" s="68"/>
      <c r="Q12" s="68"/>
      <c r="R12" s="68"/>
      <c r="S12" s="18"/>
      <c r="T12" s="12"/>
    </row>
    <row r="13" spans="1:20" ht="9.75" customHeight="1">
      <c r="A13" s="12"/>
      <c r="B13" s="13"/>
      <c r="C13" s="18"/>
      <c r="D13" s="18"/>
      <c r="E13" s="18"/>
      <c r="F13" s="18"/>
      <c r="G13" s="18"/>
      <c r="H13" s="18"/>
      <c r="I13" s="18"/>
      <c r="J13" s="18"/>
      <c r="K13" s="18"/>
      <c r="L13" s="19"/>
      <c r="M13" s="18"/>
      <c r="N13" s="68"/>
      <c r="O13" s="68"/>
      <c r="P13" s="68"/>
      <c r="Q13" s="68"/>
      <c r="R13" s="68"/>
      <c r="S13" s="20"/>
      <c r="T13" s="12"/>
    </row>
    <row r="14" spans="1:20" ht="17.25" customHeight="1">
      <c r="A14" s="12"/>
      <c r="B14" s="13"/>
      <c r="C14" s="4" t="s">
        <v>5</v>
      </c>
      <c r="D14" s="4"/>
      <c r="E14" s="4"/>
      <c r="F14" s="4"/>
      <c r="G14" s="4"/>
      <c r="H14" s="4"/>
      <c r="I14" s="16"/>
      <c r="J14" s="4"/>
      <c r="K14" s="16"/>
      <c r="L14" s="21" t="str">
        <f>VLOOKUP(L12,HPL!A2:B68,2,0)</f>
        <v>A</v>
      </c>
      <c r="M14" s="18"/>
      <c r="N14" s="68"/>
      <c r="O14" s="68"/>
      <c r="P14" s="68"/>
      <c r="Q14" s="68"/>
      <c r="R14" s="68"/>
      <c r="S14" s="20"/>
      <c r="T14" s="12"/>
    </row>
    <row r="15" spans="1:20" ht="9.75" customHeight="1">
      <c r="A15" s="12"/>
      <c r="B15" s="13"/>
      <c r="C15" s="18"/>
      <c r="D15" s="18"/>
      <c r="E15" s="18"/>
      <c r="F15" s="18"/>
      <c r="G15" s="18"/>
      <c r="H15" s="18"/>
      <c r="I15" s="18"/>
      <c r="J15" s="18"/>
      <c r="K15" s="18"/>
      <c r="L15" s="19"/>
      <c r="M15" s="18"/>
      <c r="N15" s="68"/>
      <c r="O15" s="68"/>
      <c r="P15" s="68"/>
      <c r="Q15" s="68"/>
      <c r="R15" s="68"/>
      <c r="S15" s="20"/>
      <c r="T15" s="12"/>
    </row>
    <row r="16" spans="1:20" ht="17.25" customHeight="1">
      <c r="A16" s="12"/>
      <c r="B16" s="13"/>
      <c r="C16" s="66" t="s">
        <v>6</v>
      </c>
      <c r="D16" s="66"/>
      <c r="E16" s="66"/>
      <c r="F16" s="16"/>
      <c r="G16" s="16"/>
      <c r="H16" s="16"/>
      <c r="I16" s="16"/>
      <c r="J16" s="16"/>
      <c r="K16" s="16"/>
      <c r="L16" s="25" t="s">
        <v>7</v>
      </c>
      <c r="M16" s="13"/>
      <c r="N16" s="68"/>
      <c r="O16" s="68"/>
      <c r="P16" s="68"/>
      <c r="Q16" s="68"/>
      <c r="R16" s="68"/>
      <c r="S16" s="18"/>
      <c r="T16" s="12"/>
    </row>
    <row r="17" spans="1:20" ht="9.75" customHeight="1">
      <c r="A17" s="12"/>
      <c r="B17" s="13"/>
      <c r="C17" s="20"/>
      <c r="D17" s="20"/>
      <c r="E17" s="20"/>
      <c r="F17" s="20"/>
      <c r="G17" s="20"/>
      <c r="H17" s="20"/>
      <c r="I17" s="20"/>
      <c r="J17" s="20"/>
      <c r="K17" s="20"/>
      <c r="L17" s="19"/>
      <c r="M17" s="13"/>
      <c r="N17" s="68"/>
      <c r="O17" s="68"/>
      <c r="P17" s="68"/>
      <c r="Q17" s="68"/>
      <c r="R17" s="68"/>
      <c r="S17" s="20"/>
      <c r="T17" s="12"/>
    </row>
    <row r="18" spans="1:20" ht="17.25" customHeight="1">
      <c r="A18" s="12"/>
      <c r="B18" s="13"/>
      <c r="C18" s="4" t="s">
        <v>8</v>
      </c>
      <c r="D18" s="16"/>
      <c r="E18" s="16"/>
      <c r="F18" s="16"/>
      <c r="G18" s="16"/>
      <c r="H18" s="16"/>
      <c r="I18" s="16"/>
      <c r="J18" s="16"/>
      <c r="K18" s="16"/>
      <c r="L18" s="23">
        <v>120</v>
      </c>
      <c r="M18" s="13"/>
      <c r="N18" s="68"/>
      <c r="O18" s="68"/>
      <c r="P18" s="68"/>
      <c r="Q18" s="68"/>
      <c r="R18" s="68"/>
      <c r="S18" s="18"/>
      <c r="T18" s="12"/>
    </row>
    <row r="19" spans="1:20" ht="9.75" customHeight="1">
      <c r="A19" s="12"/>
      <c r="B19" s="13"/>
      <c r="C19" s="18"/>
      <c r="D19" s="18"/>
      <c r="E19" s="18"/>
      <c r="F19" s="18"/>
      <c r="G19" s="18"/>
      <c r="H19" s="18"/>
      <c r="I19" s="18"/>
      <c r="J19" s="18"/>
      <c r="K19" s="18"/>
      <c r="L19" s="19"/>
      <c r="M19" s="18"/>
      <c r="N19" s="68"/>
      <c r="O19" s="68"/>
      <c r="P19" s="68"/>
      <c r="Q19" s="68"/>
      <c r="R19" s="68"/>
      <c r="S19" s="20"/>
      <c r="T19" s="12"/>
    </row>
    <row r="20" spans="1:20" ht="17.25" customHeight="1">
      <c r="A20" s="12"/>
      <c r="B20" s="13"/>
      <c r="C20" s="4" t="s">
        <v>9</v>
      </c>
      <c r="D20" s="24"/>
      <c r="E20" s="16"/>
      <c r="F20" s="24"/>
      <c r="G20" s="24"/>
      <c r="H20" s="24"/>
      <c r="I20" s="24"/>
      <c r="J20" s="24"/>
      <c r="K20" s="4"/>
      <c r="L20" s="23">
        <v>15</v>
      </c>
      <c r="M20" s="13"/>
      <c r="N20" s="68"/>
      <c r="O20" s="68"/>
      <c r="P20" s="68"/>
      <c r="Q20" s="68"/>
      <c r="R20" s="68"/>
      <c r="S20" s="18"/>
      <c r="T20" s="12"/>
    </row>
    <row r="21" spans="1:20" ht="9.75" customHeight="1">
      <c r="A21" s="12"/>
      <c r="B21" s="13"/>
      <c r="C21" s="18"/>
      <c r="D21" s="18"/>
      <c r="E21" s="18"/>
      <c r="F21" s="18"/>
      <c r="G21" s="18"/>
      <c r="H21" s="18"/>
      <c r="I21" s="18"/>
      <c r="J21" s="18"/>
      <c r="K21" s="18"/>
      <c r="L21" s="19"/>
      <c r="M21" s="18"/>
      <c r="N21" s="68"/>
      <c r="O21" s="68"/>
      <c r="P21" s="68"/>
      <c r="Q21" s="68"/>
      <c r="R21" s="68"/>
      <c r="S21" s="18"/>
      <c r="T21" s="12"/>
    </row>
    <row r="22" spans="1:20" ht="17.25" customHeight="1">
      <c r="A22" s="12"/>
      <c r="B22" s="13"/>
      <c r="C22" s="4" t="s">
        <v>10</v>
      </c>
      <c r="D22" s="16"/>
      <c r="E22" s="16"/>
      <c r="F22" s="4"/>
      <c r="G22" s="4"/>
      <c r="H22" s="4"/>
      <c r="I22" s="4"/>
      <c r="J22" s="4"/>
      <c r="K22" s="4"/>
      <c r="L22" s="23">
        <v>8</v>
      </c>
      <c r="M22" s="13"/>
      <c r="N22" s="68"/>
      <c r="O22" s="68"/>
      <c r="P22" s="68"/>
      <c r="Q22" s="68"/>
      <c r="R22" s="68"/>
      <c r="S22" s="18"/>
      <c r="T22" s="12"/>
    </row>
    <row r="23" spans="1:20" ht="9.75" customHeight="1">
      <c r="A23" s="12"/>
      <c r="B23" s="13"/>
      <c r="C23" s="18"/>
      <c r="D23" s="18"/>
      <c r="E23" s="18"/>
      <c r="F23" s="18"/>
      <c r="G23" s="18"/>
      <c r="H23" s="18"/>
      <c r="I23" s="18"/>
      <c r="J23" s="18"/>
      <c r="K23" s="18"/>
      <c r="L23" s="19"/>
      <c r="M23" s="18"/>
      <c r="N23" s="68"/>
      <c r="O23" s="68"/>
      <c r="P23" s="68"/>
      <c r="Q23" s="68"/>
      <c r="R23" s="68"/>
      <c r="S23" s="18"/>
      <c r="T23" s="12"/>
    </row>
    <row r="24" spans="1:20" ht="16.350000000000001" customHeight="1">
      <c r="A24" s="12"/>
      <c r="B24" s="13"/>
      <c r="C24" s="4" t="s">
        <v>11</v>
      </c>
      <c r="D24" s="4"/>
      <c r="E24" s="4"/>
      <c r="F24" s="4"/>
      <c r="G24" s="4"/>
      <c r="H24" s="4"/>
      <c r="I24" s="4"/>
      <c r="J24" s="4"/>
      <c r="K24" s="4"/>
      <c r="L24" s="25" t="s">
        <v>12</v>
      </c>
      <c r="M24" s="18"/>
      <c r="N24" s="68"/>
      <c r="O24" s="68"/>
      <c r="P24" s="68"/>
      <c r="Q24" s="68"/>
      <c r="R24" s="68"/>
      <c r="S24" s="18"/>
      <c r="T24" s="12"/>
    </row>
    <row r="25" spans="1:20" ht="24" customHeight="1">
      <c r="A25" s="12"/>
      <c r="B25" s="13"/>
      <c r="C25" s="15"/>
      <c r="D25" s="15"/>
      <c r="E25" s="15"/>
      <c r="F25" s="15"/>
      <c r="G25" s="15"/>
      <c r="H25" s="15"/>
      <c r="I25" s="15"/>
      <c r="J25" s="15"/>
      <c r="K25" s="15"/>
      <c r="L25" s="15"/>
      <c r="M25" s="15"/>
      <c r="N25" s="15"/>
      <c r="O25" s="15"/>
      <c r="P25" s="13"/>
      <c r="Q25" s="13"/>
      <c r="R25" s="13"/>
      <c r="S25" s="13"/>
      <c r="T25" s="12"/>
    </row>
    <row r="26" spans="1:20" ht="16.350000000000001" customHeight="1">
      <c r="A26" s="12"/>
      <c r="B26" s="13"/>
      <c r="C26" s="14" t="s">
        <v>13</v>
      </c>
      <c r="D26" s="13"/>
      <c r="E26" s="13"/>
      <c r="F26" s="13"/>
      <c r="G26" s="13"/>
      <c r="H26" s="13"/>
      <c r="I26" s="13"/>
      <c r="J26" s="13"/>
      <c r="K26" s="13"/>
      <c r="L26" s="13"/>
      <c r="M26" s="13"/>
      <c r="N26" s="13"/>
      <c r="O26" s="13"/>
      <c r="P26" s="13"/>
      <c r="Q26" s="13"/>
      <c r="R26" s="13"/>
      <c r="S26" s="13"/>
      <c r="T26" s="12"/>
    </row>
    <row r="27" spans="1:20" ht="5.25" customHeight="1">
      <c r="A27" s="12"/>
      <c r="B27" s="13"/>
      <c r="C27" s="14"/>
      <c r="D27" s="13"/>
      <c r="E27" s="13"/>
      <c r="F27" s="13"/>
      <c r="G27" s="13"/>
      <c r="H27" s="13"/>
      <c r="I27" s="13"/>
      <c r="J27" s="13"/>
      <c r="K27" s="13"/>
      <c r="L27" s="13"/>
      <c r="M27" s="13"/>
      <c r="N27" s="13"/>
      <c r="O27" s="13"/>
      <c r="P27" s="13"/>
      <c r="Q27" s="13"/>
      <c r="R27" s="13"/>
      <c r="S27" s="13"/>
      <c r="T27" s="12"/>
    </row>
    <row r="28" spans="1:20" ht="16.350000000000001" customHeight="1">
      <c r="A28" s="12"/>
      <c r="B28" s="13"/>
      <c r="C28" s="18"/>
      <c r="D28" s="20"/>
      <c r="E28" s="20"/>
      <c r="F28" s="20"/>
      <c r="G28" s="20"/>
      <c r="H28" s="20"/>
      <c r="I28" s="20"/>
      <c r="J28" s="20"/>
      <c r="K28" s="18"/>
      <c r="L28" s="18"/>
      <c r="M28" s="20"/>
      <c r="N28" s="22" t="s">
        <v>14</v>
      </c>
      <c r="O28" s="22"/>
      <c r="P28" s="22"/>
      <c r="Q28" s="19"/>
      <c r="R28" s="19" t="s">
        <v>15</v>
      </c>
      <c r="S28" s="13"/>
      <c r="T28" s="12"/>
    </row>
    <row r="29" spans="1:20" ht="16.350000000000001" customHeight="1">
      <c r="A29" s="12"/>
      <c r="B29" s="13"/>
      <c r="C29" s="4" t="s">
        <v>16</v>
      </c>
      <c r="D29" s="53"/>
      <c r="E29" s="53"/>
      <c r="F29" s="53"/>
      <c r="G29" s="53"/>
      <c r="H29" s="53"/>
      <c r="I29" s="53"/>
      <c r="J29" s="53"/>
      <c r="K29" s="53"/>
      <c r="L29" s="53"/>
      <c r="M29" s="53"/>
      <c r="N29" s="58">
        <f>IF(L16="tipus1",(INDEX(HPL!E4:H6,MATCH(L14,HPL!D4:D6,0),MATCH(L24,HPL!E3:H3,0))),(INDEX(HPL!I4:L6,MATCH(L14,HPL!D4:D6,0),MATCH(L24,HPL!I3:L3,0))))</f>
        <v>3210.54</v>
      </c>
      <c r="O29" s="58"/>
      <c r="P29" s="58"/>
      <c r="Q29" s="58"/>
      <c r="R29" s="58">
        <f>IF(L16="tipus1",(INDEX(HPL!E14:H16,MATCH(L14,HPL!D14:D16,0),MATCH(L24,HPL!E13:H13,0))),(INDEX(HPL!I14:L16,MATCH(L14,HPL!D14:D16,0),MATCH(L24,HPL!I13:L13,0))))</f>
        <v>12.04</v>
      </c>
      <c r="S29" s="13"/>
      <c r="T29" s="12"/>
    </row>
    <row r="30" spans="1:20" ht="9.75" customHeight="1">
      <c r="A30" s="12"/>
      <c r="B30" s="13"/>
      <c r="C30" s="18"/>
      <c r="D30" s="19"/>
      <c r="E30" s="19"/>
      <c r="F30" s="19"/>
      <c r="G30" s="19"/>
      <c r="H30" s="19"/>
      <c r="I30" s="19"/>
      <c r="J30" s="19"/>
      <c r="K30" s="19"/>
      <c r="L30" s="19"/>
      <c r="M30" s="19"/>
      <c r="N30" s="59"/>
      <c r="O30" s="59"/>
      <c r="P30" s="59"/>
      <c r="Q30" s="59"/>
      <c r="R30" s="59"/>
      <c r="S30" s="13"/>
      <c r="T30" s="12"/>
    </row>
    <row r="31" spans="1:20" ht="16.350000000000001" customHeight="1">
      <c r="A31" s="12"/>
      <c r="B31" s="13"/>
      <c r="C31" s="4" t="s">
        <v>17</v>
      </c>
      <c r="D31" s="53"/>
      <c r="E31" s="53"/>
      <c r="F31" s="53"/>
      <c r="G31" s="53"/>
      <c r="H31" s="53"/>
      <c r="I31" s="53"/>
      <c r="J31" s="53"/>
      <c r="K31" s="53"/>
      <c r="L31" s="53"/>
      <c r="M31" s="28"/>
      <c r="N31" s="58">
        <f>IF($L$16="tipus1",(INDEX(HPL!$M$4:$P$6,MATCH($L$14,HPL!$D$4:$D$6,0),MATCH($L$24,HPL!$M$3:$P$3,0))),(INDEX(HPL!$Q$4:$T$6,MATCH($L$14,HPL!$D$4:$D$6,0),MATCH($L$24,HPL!$Q$3:$T$3,0))))</f>
        <v>1926.32</v>
      </c>
      <c r="O31" s="58"/>
      <c r="P31" s="58"/>
      <c r="Q31" s="58"/>
      <c r="R31" s="58">
        <f>IF($L$16="tipus1",(INDEX(HPL!$M$14:$P$16,MATCH($L$14,HPL!$D$14:$D$16,0),MATCH($L$24,HPL!$M$13:$P$13,0))),(INDEX(HPL!$Q$14:$T$16,MATCH($L$14,HPL!$D$14:$D$16,0),MATCH($L$24,HPL!$Q$13:$T$13,0))))</f>
        <v>7.22</v>
      </c>
      <c r="S31" s="13"/>
      <c r="T31" s="12"/>
    </row>
    <row r="32" spans="1:20" ht="9.75" customHeight="1">
      <c r="A32" s="12"/>
      <c r="B32" s="13"/>
      <c r="C32" s="18"/>
      <c r="D32" s="19"/>
      <c r="E32" s="19"/>
      <c r="F32" s="19"/>
      <c r="G32" s="19"/>
      <c r="H32" s="19"/>
      <c r="I32" s="19"/>
      <c r="J32" s="19"/>
      <c r="K32" s="54"/>
      <c r="L32" s="19"/>
      <c r="M32" s="19"/>
      <c r="N32" s="59"/>
      <c r="O32" s="59"/>
      <c r="P32" s="59"/>
      <c r="Q32" s="59"/>
      <c r="R32" s="59"/>
      <c r="S32" s="13"/>
      <c r="T32" s="12"/>
    </row>
    <row r="33" spans="1:1020" ht="16.350000000000001" customHeight="1">
      <c r="A33" s="12"/>
      <c r="B33" s="13"/>
      <c r="C33" s="4" t="s">
        <v>18</v>
      </c>
      <c r="D33" s="53"/>
      <c r="E33" s="53"/>
      <c r="F33" s="53"/>
      <c r="G33" s="53"/>
      <c r="H33" s="53"/>
      <c r="I33" s="53"/>
      <c r="J33" s="53"/>
      <c r="K33" s="53"/>
      <c r="L33" s="53"/>
      <c r="M33" s="28"/>
      <c r="N33" s="58">
        <f>IF($L$16="tipus1",(INDEX(HPL!$M$4:$P$6,MATCH($L$14,HPL!$D$4:$D$6,0),MATCH($L$24,HPL!$M$3:$P$3,0))),(INDEX(HPL!$Q$4:$T$6,MATCH($L$14,HPL!$D$4:$D$6,0),MATCH($L$24,HPL!$Q$3:$T$3,0))))</f>
        <v>1926.32</v>
      </c>
      <c r="O33" s="58"/>
      <c r="P33" s="58"/>
      <c r="Q33" s="58"/>
      <c r="R33" s="58">
        <f>IF($L$16="tipus1",(INDEX(HPL!$M$14:$P$16,MATCH($L$14,HPL!$D$14:$D$16,0),MATCH($L$24,HPL!$M$13:$P$13,0))),(INDEX(HPL!$Q$14:$T$16,MATCH($L$14,HPL!$D$14:$D$16,0),MATCH($L$24,HPL!$Q$13:$T$13,0))))</f>
        <v>7.22</v>
      </c>
      <c r="S33" s="13"/>
      <c r="T33" s="12"/>
    </row>
    <row r="34" spans="1:1020" ht="24" customHeight="1">
      <c r="A34" s="12"/>
      <c r="B34" s="13"/>
      <c r="C34" s="15"/>
      <c r="D34" s="15"/>
      <c r="E34" s="15"/>
      <c r="F34" s="15"/>
      <c r="G34" s="15"/>
      <c r="H34" s="15"/>
      <c r="I34" s="15"/>
      <c r="J34" s="15"/>
      <c r="K34" s="15"/>
      <c r="L34" s="15"/>
      <c r="M34" s="15"/>
      <c r="N34" s="15"/>
      <c r="O34" s="15"/>
      <c r="P34" s="13"/>
      <c r="Q34" s="13"/>
      <c r="R34" s="13"/>
      <c r="S34" s="13"/>
      <c r="T34" s="12"/>
    </row>
    <row r="35" spans="1:1020" ht="16.350000000000001" customHeight="1">
      <c r="A35" s="12"/>
      <c r="B35" s="13"/>
      <c r="C35" s="14" t="s">
        <v>19</v>
      </c>
      <c r="D35" s="13"/>
      <c r="E35" s="13"/>
      <c r="F35" s="13"/>
      <c r="G35" s="13"/>
      <c r="H35" s="13"/>
      <c r="I35" s="13"/>
      <c r="J35" s="13"/>
      <c r="K35" s="13"/>
      <c r="L35" s="13"/>
      <c r="M35" s="13"/>
      <c r="N35" s="13"/>
      <c r="O35" s="13"/>
      <c r="P35" s="13"/>
      <c r="Q35" s="13"/>
      <c r="R35" s="13"/>
      <c r="S35" s="13"/>
      <c r="T35" s="12"/>
    </row>
    <row r="36" spans="1:1020" ht="4.5" customHeight="1">
      <c r="A36" s="12"/>
      <c r="B36" s="13"/>
      <c r="C36" s="14"/>
      <c r="D36" s="13"/>
      <c r="E36" s="13"/>
      <c r="F36" s="13"/>
      <c r="G36" s="13"/>
      <c r="H36" s="13"/>
      <c r="I36" s="13"/>
      <c r="J36" s="13"/>
      <c r="K36" s="13"/>
      <c r="L36" s="13"/>
      <c r="M36" s="13"/>
      <c r="N36" s="13"/>
      <c r="O36" s="13"/>
      <c r="P36" s="13"/>
      <c r="Q36" s="13"/>
      <c r="R36" s="13"/>
      <c r="S36" s="13"/>
      <c r="T36" s="12"/>
    </row>
    <row r="37" spans="1:1020" ht="32.25" customHeight="1">
      <c r="A37" s="12"/>
      <c r="B37" s="13"/>
      <c r="C37" s="18"/>
      <c r="D37" s="20"/>
      <c r="E37" s="20"/>
      <c r="F37" s="20"/>
      <c r="G37" s="20"/>
      <c r="H37" s="20"/>
      <c r="I37" s="20"/>
      <c r="J37" s="20"/>
      <c r="K37" s="18"/>
      <c r="L37" s="18"/>
      <c r="M37" s="20"/>
      <c r="N37" s="26" t="s">
        <v>20</v>
      </c>
      <c r="O37" s="22"/>
      <c r="P37" s="22"/>
      <c r="Q37" s="19"/>
      <c r="R37" s="26" t="s">
        <v>21</v>
      </c>
      <c r="S37" s="27"/>
      <c r="T37" s="12"/>
    </row>
    <row r="38" spans="1:1020" s="61" customFormat="1" ht="17.25" customHeight="1">
      <c r="A38" s="12"/>
      <c r="B38" s="20"/>
      <c r="C38" s="16" t="s">
        <v>16</v>
      </c>
      <c r="D38" s="53"/>
      <c r="E38" s="53"/>
      <c r="F38" s="53"/>
      <c r="G38" s="53"/>
      <c r="H38" s="53"/>
      <c r="I38" s="53"/>
      <c r="J38" s="53"/>
      <c r="K38" s="53"/>
      <c r="L38" s="53"/>
      <c r="M38" s="53"/>
      <c r="N38" s="56">
        <f>+N29*L18</f>
        <v>385264.8</v>
      </c>
      <c r="O38" s="53"/>
      <c r="P38" s="53"/>
      <c r="Q38" s="28"/>
      <c r="R38" s="56">
        <f>+R29*L18</f>
        <v>1444.8</v>
      </c>
      <c r="S38" s="29"/>
      <c r="T38" s="12"/>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0"/>
      <c r="BM38" s="60"/>
      <c r="BN38" s="60"/>
      <c r="BO38" s="60"/>
      <c r="BP38" s="60"/>
      <c r="BQ38" s="60"/>
      <c r="BR38" s="60"/>
      <c r="BS38" s="60"/>
      <c r="BT38" s="60"/>
      <c r="BU38" s="60"/>
      <c r="BV38" s="60"/>
      <c r="BW38" s="60"/>
      <c r="BX38" s="60"/>
      <c r="BY38" s="60"/>
      <c r="BZ38" s="60"/>
      <c r="CA38" s="60"/>
      <c r="CB38" s="60"/>
      <c r="CC38" s="60"/>
      <c r="CD38" s="60"/>
      <c r="CE38" s="60"/>
      <c r="CF38" s="60"/>
      <c r="CG38" s="60"/>
      <c r="CH38" s="60"/>
      <c r="CI38" s="60"/>
      <c r="CJ38" s="60"/>
      <c r="CK38" s="60"/>
      <c r="CL38" s="60"/>
      <c r="CM38" s="60"/>
      <c r="CN38" s="60"/>
      <c r="CO38" s="60"/>
      <c r="CP38" s="60"/>
      <c r="CQ38" s="60"/>
      <c r="CR38" s="60"/>
      <c r="CS38" s="60"/>
      <c r="CT38" s="60"/>
      <c r="CU38" s="60"/>
      <c r="CV38" s="60"/>
      <c r="CW38" s="60"/>
      <c r="CX38" s="60"/>
      <c r="CY38" s="60"/>
      <c r="CZ38" s="60"/>
      <c r="DA38" s="60"/>
      <c r="DB38" s="60"/>
      <c r="DC38" s="60"/>
      <c r="DD38" s="60"/>
      <c r="DE38" s="60"/>
      <c r="DF38" s="60"/>
      <c r="DG38" s="60"/>
      <c r="DH38" s="60"/>
      <c r="DI38" s="60"/>
      <c r="DJ38" s="60"/>
      <c r="DK38" s="60"/>
      <c r="DL38" s="60"/>
      <c r="DM38" s="60"/>
      <c r="DN38" s="60"/>
      <c r="DO38" s="60"/>
      <c r="DP38" s="60"/>
      <c r="DQ38" s="60"/>
      <c r="DR38" s="60"/>
      <c r="DS38" s="60"/>
      <c r="DT38" s="60"/>
      <c r="DU38" s="60"/>
      <c r="DV38" s="60"/>
      <c r="DW38" s="60"/>
      <c r="DX38" s="60"/>
      <c r="DY38" s="60"/>
      <c r="DZ38" s="60"/>
      <c r="EA38" s="60"/>
      <c r="EB38" s="60"/>
      <c r="EC38" s="60"/>
      <c r="ED38" s="60"/>
      <c r="EE38" s="60"/>
      <c r="EF38" s="60"/>
      <c r="EG38" s="60"/>
      <c r="EH38" s="60"/>
      <c r="EI38" s="60"/>
      <c r="EJ38" s="60"/>
      <c r="EK38" s="60"/>
      <c r="EL38" s="60"/>
      <c r="EM38" s="60"/>
      <c r="EN38" s="60"/>
      <c r="EO38" s="60"/>
      <c r="EP38" s="60"/>
      <c r="EQ38" s="60"/>
      <c r="ER38" s="60"/>
      <c r="ES38" s="60"/>
      <c r="ET38" s="60"/>
      <c r="EU38" s="60"/>
      <c r="EV38" s="60"/>
      <c r="EW38" s="60"/>
      <c r="EX38" s="60"/>
      <c r="EY38" s="60"/>
      <c r="EZ38" s="60"/>
      <c r="FA38" s="60"/>
      <c r="FB38" s="60"/>
      <c r="FC38" s="60"/>
      <c r="FD38" s="60"/>
      <c r="FE38" s="60"/>
      <c r="FF38" s="60"/>
      <c r="FG38" s="60"/>
      <c r="FH38" s="60"/>
      <c r="FI38" s="60"/>
      <c r="FJ38" s="60"/>
      <c r="FK38" s="60"/>
      <c r="FL38" s="60"/>
      <c r="FM38" s="60"/>
      <c r="FN38" s="60"/>
      <c r="FO38" s="60"/>
      <c r="FP38" s="60"/>
      <c r="FQ38" s="60"/>
      <c r="FR38" s="60"/>
      <c r="FS38" s="60"/>
      <c r="FT38" s="60"/>
      <c r="FU38" s="60"/>
      <c r="FV38" s="60"/>
      <c r="FW38" s="60"/>
      <c r="FX38" s="60"/>
      <c r="FY38" s="60"/>
      <c r="FZ38" s="60"/>
      <c r="GA38" s="60"/>
      <c r="GB38" s="60"/>
      <c r="GC38" s="60"/>
      <c r="GD38" s="60"/>
      <c r="GE38" s="60"/>
      <c r="GF38" s="60"/>
      <c r="GG38" s="60"/>
      <c r="GH38" s="60"/>
      <c r="GI38" s="60"/>
      <c r="GJ38" s="60"/>
      <c r="GK38" s="60"/>
      <c r="GL38" s="60"/>
      <c r="GM38" s="60"/>
      <c r="GN38" s="60"/>
      <c r="GO38" s="60"/>
      <c r="GP38" s="60"/>
      <c r="GQ38" s="60"/>
      <c r="GR38" s="60"/>
      <c r="GS38" s="60"/>
      <c r="GT38" s="60"/>
      <c r="GU38" s="60"/>
      <c r="GV38" s="60"/>
      <c r="GW38" s="60"/>
      <c r="GX38" s="60"/>
      <c r="GY38" s="60"/>
      <c r="GZ38" s="60"/>
      <c r="HA38" s="60"/>
      <c r="HB38" s="60"/>
      <c r="HC38" s="60"/>
      <c r="HD38" s="60"/>
      <c r="HE38" s="60"/>
      <c r="HF38" s="60"/>
      <c r="HG38" s="60"/>
      <c r="HH38" s="60"/>
      <c r="HI38" s="60"/>
      <c r="HJ38" s="60"/>
      <c r="HK38" s="60"/>
      <c r="HL38" s="60"/>
      <c r="HM38" s="60"/>
      <c r="HN38" s="60"/>
      <c r="HO38" s="60"/>
      <c r="HP38" s="60"/>
      <c r="HQ38" s="60"/>
      <c r="HR38" s="60"/>
      <c r="HS38" s="60"/>
      <c r="HT38" s="60"/>
      <c r="HU38" s="60"/>
      <c r="HV38" s="60"/>
      <c r="HW38" s="60"/>
      <c r="HX38" s="60"/>
      <c r="HY38" s="60"/>
      <c r="HZ38" s="60"/>
      <c r="IA38" s="60"/>
      <c r="IB38" s="60"/>
      <c r="IC38" s="60"/>
      <c r="ID38" s="60"/>
      <c r="IE38" s="60"/>
      <c r="IF38" s="60"/>
      <c r="IG38" s="60"/>
      <c r="IH38" s="60"/>
      <c r="II38" s="60"/>
      <c r="IJ38" s="60"/>
      <c r="IK38" s="60"/>
      <c r="IL38" s="60"/>
      <c r="IM38" s="60"/>
      <c r="IN38" s="60"/>
      <c r="IO38" s="60"/>
      <c r="IP38" s="60"/>
      <c r="IQ38" s="60"/>
      <c r="IR38" s="60"/>
      <c r="IS38" s="60"/>
      <c r="IT38" s="60"/>
      <c r="IU38" s="60"/>
      <c r="IV38" s="60"/>
      <c r="IW38" s="60"/>
      <c r="IX38" s="60"/>
      <c r="IY38" s="60"/>
      <c r="IZ38" s="60"/>
      <c r="JA38" s="60"/>
      <c r="JB38" s="60"/>
      <c r="JC38" s="60"/>
      <c r="JD38" s="60"/>
      <c r="JE38" s="60"/>
      <c r="JF38" s="60"/>
      <c r="JG38" s="60"/>
      <c r="JH38" s="60"/>
      <c r="JI38" s="60"/>
      <c r="JJ38" s="60"/>
      <c r="JK38" s="60"/>
      <c r="JL38" s="60"/>
      <c r="JM38" s="60"/>
      <c r="JN38" s="60"/>
      <c r="JO38" s="60"/>
      <c r="JP38" s="60"/>
      <c r="JQ38" s="60"/>
      <c r="JR38" s="60"/>
      <c r="JS38" s="60"/>
      <c r="JT38" s="60"/>
      <c r="JU38" s="60"/>
      <c r="JV38" s="60"/>
      <c r="JW38" s="60"/>
      <c r="JX38" s="60"/>
      <c r="JY38" s="60"/>
      <c r="JZ38" s="60"/>
      <c r="KA38" s="60"/>
      <c r="KB38" s="60"/>
      <c r="KC38" s="60"/>
      <c r="KD38" s="60"/>
      <c r="KE38" s="60"/>
      <c r="KF38" s="60"/>
      <c r="KG38" s="60"/>
      <c r="KH38" s="60"/>
      <c r="KI38" s="60"/>
      <c r="KJ38" s="60"/>
      <c r="KK38" s="60"/>
      <c r="KL38" s="60"/>
      <c r="KM38" s="60"/>
      <c r="KN38" s="60"/>
      <c r="KO38" s="60"/>
      <c r="KP38" s="60"/>
      <c r="KQ38" s="60"/>
      <c r="KR38" s="60"/>
      <c r="KS38" s="60"/>
      <c r="KT38" s="60"/>
      <c r="KU38" s="60"/>
      <c r="KV38" s="60"/>
      <c r="KW38" s="60"/>
      <c r="KX38" s="60"/>
      <c r="KY38" s="60"/>
      <c r="KZ38" s="60"/>
      <c r="LA38" s="60"/>
      <c r="LB38" s="60"/>
      <c r="LC38" s="60"/>
      <c r="LD38" s="60"/>
      <c r="LE38" s="60"/>
      <c r="LF38" s="60"/>
      <c r="LG38" s="60"/>
      <c r="LH38" s="60"/>
      <c r="LI38" s="60"/>
      <c r="LJ38" s="60"/>
      <c r="LK38" s="60"/>
      <c r="LL38" s="60"/>
      <c r="LM38" s="60"/>
      <c r="LN38" s="60"/>
      <c r="LO38" s="60"/>
      <c r="LP38" s="60"/>
      <c r="LQ38" s="60"/>
      <c r="LR38" s="60"/>
      <c r="LS38" s="60"/>
      <c r="LT38" s="60"/>
      <c r="LU38" s="60"/>
      <c r="LV38" s="60"/>
      <c r="LW38" s="60"/>
      <c r="LX38" s="60"/>
      <c r="LY38" s="60"/>
      <c r="LZ38" s="60"/>
      <c r="MA38" s="60"/>
      <c r="MB38" s="60"/>
      <c r="MC38" s="60"/>
      <c r="MD38" s="60"/>
      <c r="ME38" s="60"/>
      <c r="MF38" s="60"/>
      <c r="MG38" s="60"/>
      <c r="MH38" s="60"/>
      <c r="MI38" s="60"/>
      <c r="MJ38" s="60"/>
      <c r="MK38" s="60"/>
      <c r="ML38" s="60"/>
      <c r="MM38" s="60"/>
      <c r="MN38" s="60"/>
      <c r="MO38" s="60"/>
      <c r="MP38" s="60"/>
      <c r="MQ38" s="60"/>
      <c r="MR38" s="60"/>
      <c r="MS38" s="60"/>
      <c r="MT38" s="60"/>
      <c r="MU38" s="60"/>
      <c r="MV38" s="60"/>
      <c r="MW38" s="60"/>
      <c r="MX38" s="60"/>
      <c r="MY38" s="60"/>
      <c r="MZ38" s="60"/>
      <c r="NA38" s="60"/>
      <c r="NB38" s="60"/>
      <c r="NC38" s="60"/>
      <c r="ND38" s="60"/>
      <c r="NE38" s="60"/>
      <c r="NF38" s="60"/>
      <c r="NG38" s="60"/>
      <c r="NH38" s="60"/>
      <c r="NI38" s="60"/>
      <c r="NJ38" s="60"/>
      <c r="NK38" s="60"/>
      <c r="NL38" s="60"/>
      <c r="NM38" s="60"/>
      <c r="NN38" s="60"/>
      <c r="NO38" s="60"/>
      <c r="NP38" s="60"/>
      <c r="NQ38" s="60"/>
      <c r="NR38" s="60"/>
      <c r="NS38" s="60"/>
      <c r="NT38" s="60"/>
      <c r="NU38" s="60"/>
      <c r="NV38" s="60"/>
      <c r="NW38" s="60"/>
      <c r="NX38" s="60"/>
      <c r="NY38" s="60"/>
      <c r="NZ38" s="60"/>
      <c r="OA38" s="60"/>
      <c r="OB38" s="60"/>
      <c r="OC38" s="60"/>
      <c r="OD38" s="60"/>
      <c r="OE38" s="60"/>
      <c r="OF38" s="60"/>
      <c r="OG38" s="60"/>
      <c r="OH38" s="60"/>
      <c r="OI38" s="60"/>
      <c r="OJ38" s="60"/>
      <c r="OK38" s="60"/>
      <c r="OL38" s="60"/>
      <c r="OM38" s="60"/>
      <c r="ON38" s="60"/>
      <c r="OO38" s="60"/>
      <c r="OP38" s="60"/>
      <c r="OQ38" s="60"/>
      <c r="OR38" s="60"/>
      <c r="OS38" s="60"/>
      <c r="OT38" s="60"/>
      <c r="OU38" s="60"/>
      <c r="OV38" s="60"/>
      <c r="OW38" s="60"/>
      <c r="OX38" s="60"/>
      <c r="OY38" s="60"/>
      <c r="OZ38" s="60"/>
      <c r="PA38" s="60"/>
      <c r="PB38" s="60"/>
      <c r="PC38" s="60"/>
      <c r="PD38" s="60"/>
      <c r="PE38" s="60"/>
      <c r="PF38" s="60"/>
      <c r="PG38" s="60"/>
      <c r="PH38" s="60"/>
      <c r="PI38" s="60"/>
      <c r="PJ38" s="60"/>
      <c r="PK38" s="60"/>
      <c r="PL38" s="60"/>
      <c r="PM38" s="60"/>
      <c r="PN38" s="60"/>
      <c r="PO38" s="60"/>
      <c r="PP38" s="60"/>
      <c r="PQ38" s="60"/>
      <c r="PR38" s="60"/>
      <c r="PS38" s="60"/>
      <c r="PT38" s="60"/>
      <c r="PU38" s="60"/>
      <c r="PV38" s="60"/>
      <c r="PW38" s="60"/>
      <c r="PX38" s="60"/>
      <c r="PY38" s="60"/>
      <c r="PZ38" s="60"/>
      <c r="QA38" s="60"/>
      <c r="QB38" s="60"/>
      <c r="QC38" s="60"/>
      <c r="QD38" s="60"/>
      <c r="QE38" s="60"/>
      <c r="QF38" s="60"/>
      <c r="QG38" s="60"/>
      <c r="QH38" s="60"/>
      <c r="QI38" s="60"/>
      <c r="QJ38" s="60"/>
      <c r="QK38" s="60"/>
      <c r="QL38" s="60"/>
      <c r="QM38" s="60"/>
      <c r="QN38" s="60"/>
      <c r="QO38" s="60"/>
      <c r="QP38" s="60"/>
      <c r="QQ38" s="60"/>
      <c r="QR38" s="60"/>
      <c r="QS38" s="60"/>
      <c r="QT38" s="60"/>
      <c r="QU38" s="60"/>
      <c r="QV38" s="60"/>
      <c r="QW38" s="60"/>
      <c r="QX38" s="60"/>
      <c r="QY38" s="60"/>
      <c r="QZ38" s="60"/>
      <c r="RA38" s="60"/>
      <c r="RB38" s="60"/>
      <c r="RC38" s="60"/>
      <c r="RD38" s="60"/>
      <c r="RE38" s="60"/>
      <c r="RF38" s="60"/>
      <c r="RG38" s="60"/>
      <c r="RH38" s="60"/>
      <c r="RI38" s="60"/>
      <c r="RJ38" s="60"/>
      <c r="RK38" s="60"/>
      <c r="RL38" s="60"/>
      <c r="RM38" s="60"/>
      <c r="RN38" s="60"/>
      <c r="RO38" s="60"/>
      <c r="RP38" s="60"/>
      <c r="RQ38" s="60"/>
      <c r="RR38" s="60"/>
      <c r="RS38" s="60"/>
      <c r="RT38" s="60"/>
      <c r="RU38" s="60"/>
      <c r="RV38" s="60"/>
      <c r="RW38" s="60"/>
      <c r="RX38" s="60"/>
      <c r="RY38" s="60"/>
      <c r="RZ38" s="60"/>
      <c r="SA38" s="60"/>
      <c r="SB38" s="60"/>
      <c r="SC38" s="60"/>
      <c r="SD38" s="60"/>
      <c r="SE38" s="60"/>
      <c r="SF38" s="60"/>
      <c r="SG38" s="60"/>
      <c r="SH38" s="60"/>
      <c r="SI38" s="60"/>
      <c r="SJ38" s="60"/>
      <c r="SK38" s="60"/>
      <c r="SL38" s="60"/>
      <c r="SM38" s="60"/>
      <c r="SN38" s="60"/>
      <c r="SO38" s="60"/>
      <c r="SP38" s="60"/>
      <c r="SQ38" s="60"/>
      <c r="SR38" s="60"/>
      <c r="SS38" s="60"/>
      <c r="ST38" s="60"/>
      <c r="SU38" s="60"/>
      <c r="SV38" s="60"/>
      <c r="SW38" s="60"/>
      <c r="SX38" s="60"/>
      <c r="SY38" s="60"/>
      <c r="SZ38" s="60"/>
      <c r="TA38" s="60"/>
      <c r="TB38" s="60"/>
      <c r="TC38" s="60"/>
      <c r="TD38" s="60"/>
      <c r="TE38" s="60"/>
      <c r="TF38" s="60"/>
      <c r="TG38" s="60"/>
      <c r="TH38" s="60"/>
      <c r="TI38" s="60"/>
      <c r="TJ38" s="60"/>
      <c r="TK38" s="60"/>
      <c r="TL38" s="60"/>
      <c r="TM38" s="60"/>
      <c r="TN38" s="60"/>
      <c r="TO38" s="60"/>
      <c r="TP38" s="60"/>
      <c r="TQ38" s="60"/>
      <c r="TR38" s="60"/>
      <c r="TS38" s="60"/>
      <c r="TT38" s="60"/>
      <c r="TU38" s="60"/>
      <c r="TV38" s="60"/>
      <c r="TW38" s="60"/>
      <c r="TX38" s="60"/>
      <c r="TY38" s="60"/>
      <c r="TZ38" s="60"/>
      <c r="UA38" s="60"/>
      <c r="UB38" s="60"/>
      <c r="UC38" s="60"/>
      <c r="UD38" s="60"/>
      <c r="UE38" s="60"/>
      <c r="UF38" s="60"/>
      <c r="UG38" s="60"/>
      <c r="UH38" s="60"/>
      <c r="UI38" s="60"/>
      <c r="UJ38" s="60"/>
      <c r="UK38" s="60"/>
      <c r="UL38" s="60"/>
      <c r="UM38" s="60"/>
      <c r="UN38" s="60"/>
      <c r="UO38" s="60"/>
      <c r="UP38" s="60"/>
      <c r="UQ38" s="60"/>
      <c r="UR38" s="60"/>
      <c r="US38" s="60"/>
      <c r="UT38" s="60"/>
      <c r="UU38" s="60"/>
      <c r="UV38" s="60"/>
      <c r="UW38" s="60"/>
      <c r="UX38" s="60"/>
      <c r="UY38" s="60"/>
      <c r="UZ38" s="60"/>
      <c r="VA38" s="60"/>
      <c r="VB38" s="60"/>
      <c r="VC38" s="60"/>
      <c r="VD38" s="60"/>
      <c r="VE38" s="60"/>
      <c r="VF38" s="60"/>
      <c r="VG38" s="60"/>
      <c r="VH38" s="60"/>
      <c r="VI38" s="60"/>
      <c r="VJ38" s="60"/>
      <c r="VK38" s="60"/>
      <c r="VL38" s="60"/>
      <c r="VM38" s="60"/>
      <c r="VN38" s="60"/>
      <c r="VO38" s="60"/>
      <c r="VP38" s="60"/>
      <c r="VQ38" s="60"/>
      <c r="VR38" s="60"/>
      <c r="VS38" s="60"/>
      <c r="VT38" s="60"/>
      <c r="VU38" s="60"/>
      <c r="VV38" s="60"/>
      <c r="VW38" s="60"/>
      <c r="VX38" s="60"/>
      <c r="VY38" s="60"/>
      <c r="VZ38" s="60"/>
      <c r="WA38" s="60"/>
      <c r="WB38" s="60"/>
      <c r="WC38" s="60"/>
      <c r="WD38" s="60"/>
      <c r="WE38" s="60"/>
      <c r="WF38" s="60"/>
      <c r="WG38" s="60"/>
      <c r="WH38" s="60"/>
      <c r="WI38" s="60"/>
      <c r="WJ38" s="60"/>
      <c r="WK38" s="60"/>
      <c r="WL38" s="60"/>
      <c r="WM38" s="60"/>
      <c r="WN38" s="60"/>
      <c r="WO38" s="60"/>
      <c r="WP38" s="60"/>
      <c r="WQ38" s="60"/>
      <c r="WR38" s="60"/>
      <c r="WS38" s="60"/>
      <c r="WT38" s="60"/>
      <c r="WU38" s="60"/>
      <c r="WV38" s="60"/>
      <c r="WW38" s="60"/>
      <c r="WX38" s="60"/>
      <c r="WY38" s="60"/>
      <c r="WZ38" s="60"/>
      <c r="XA38" s="60"/>
      <c r="XB38" s="60"/>
      <c r="XC38" s="60"/>
      <c r="XD38" s="60"/>
      <c r="XE38" s="60"/>
      <c r="XF38" s="60"/>
      <c r="XG38" s="60"/>
      <c r="XH38" s="60"/>
      <c r="XI38" s="60"/>
      <c r="XJ38" s="60"/>
      <c r="XK38" s="60"/>
      <c r="XL38" s="60"/>
      <c r="XM38" s="60"/>
      <c r="XN38" s="60"/>
      <c r="XO38" s="60"/>
      <c r="XP38" s="60"/>
      <c r="XQ38" s="60"/>
      <c r="XR38" s="60"/>
      <c r="XS38" s="60"/>
      <c r="XT38" s="60"/>
      <c r="XU38" s="60"/>
      <c r="XV38" s="60"/>
      <c r="XW38" s="60"/>
      <c r="XX38" s="60"/>
      <c r="XY38" s="60"/>
      <c r="XZ38" s="60"/>
      <c r="YA38" s="60"/>
      <c r="YB38" s="60"/>
      <c r="YC38" s="60"/>
      <c r="YD38" s="60"/>
      <c r="YE38" s="60"/>
      <c r="YF38" s="60"/>
      <c r="YG38" s="60"/>
      <c r="YH38" s="60"/>
      <c r="YI38" s="60"/>
      <c r="YJ38" s="60"/>
      <c r="YK38" s="60"/>
      <c r="YL38" s="60"/>
      <c r="YM38" s="60"/>
      <c r="YN38" s="60"/>
      <c r="YO38" s="60"/>
      <c r="YP38" s="60"/>
      <c r="YQ38" s="60"/>
      <c r="YR38" s="60"/>
      <c r="YS38" s="60"/>
      <c r="YT38" s="60"/>
      <c r="YU38" s="60"/>
      <c r="YV38" s="60"/>
      <c r="YW38" s="60"/>
      <c r="YX38" s="60"/>
      <c r="YY38" s="60"/>
      <c r="YZ38" s="60"/>
      <c r="ZA38" s="60"/>
      <c r="ZB38" s="60"/>
      <c r="ZC38" s="60"/>
      <c r="ZD38" s="60"/>
      <c r="ZE38" s="60"/>
      <c r="ZF38" s="60"/>
      <c r="ZG38" s="60"/>
      <c r="ZH38" s="60"/>
      <c r="ZI38" s="60"/>
      <c r="ZJ38" s="60"/>
      <c r="ZK38" s="60"/>
      <c r="ZL38" s="60"/>
      <c r="ZM38" s="60"/>
      <c r="ZN38" s="60"/>
      <c r="ZO38" s="60"/>
      <c r="ZP38" s="60"/>
      <c r="ZQ38" s="60"/>
      <c r="ZR38" s="60"/>
      <c r="ZS38" s="60"/>
      <c r="ZT38" s="60"/>
      <c r="ZU38" s="60"/>
      <c r="ZV38" s="60"/>
      <c r="ZW38" s="60"/>
      <c r="ZX38" s="60"/>
      <c r="ZY38" s="60"/>
      <c r="ZZ38" s="60"/>
      <c r="AAA38" s="60"/>
      <c r="AAB38" s="60"/>
      <c r="AAC38" s="60"/>
      <c r="AAD38" s="60"/>
      <c r="AAE38" s="60"/>
      <c r="AAF38" s="60"/>
      <c r="AAG38" s="60"/>
      <c r="AAH38" s="60"/>
      <c r="AAI38" s="60"/>
      <c r="AAJ38" s="60"/>
      <c r="AAK38" s="60"/>
      <c r="AAL38" s="60"/>
      <c r="AAM38" s="60"/>
      <c r="AAN38" s="60"/>
      <c r="AAO38" s="60"/>
      <c r="AAP38" s="60"/>
      <c r="AAQ38" s="60"/>
      <c r="AAR38" s="60"/>
      <c r="AAS38" s="60"/>
      <c r="AAT38" s="60"/>
      <c r="AAU38" s="60"/>
      <c r="AAV38" s="60"/>
      <c r="AAW38" s="60"/>
      <c r="AAX38" s="60"/>
      <c r="AAY38" s="60"/>
      <c r="AAZ38" s="60"/>
      <c r="ABA38" s="60"/>
      <c r="ABB38" s="60"/>
      <c r="ABC38" s="60"/>
      <c r="ABD38" s="60"/>
      <c r="ABE38" s="60"/>
      <c r="ABF38" s="60"/>
      <c r="ABG38" s="60"/>
      <c r="ABH38" s="60"/>
      <c r="ABI38" s="60"/>
      <c r="ABJ38" s="60"/>
      <c r="ABK38" s="60"/>
      <c r="ABL38" s="60"/>
      <c r="ABM38" s="60"/>
      <c r="ABN38" s="60"/>
      <c r="ABO38" s="60"/>
      <c r="ABP38" s="60"/>
      <c r="ABQ38" s="60"/>
      <c r="ABR38" s="60"/>
      <c r="ABS38" s="60"/>
      <c r="ABT38" s="60"/>
      <c r="ABU38" s="60"/>
      <c r="ABV38" s="60"/>
      <c r="ABW38" s="60"/>
      <c r="ABX38" s="60"/>
      <c r="ABY38" s="60"/>
      <c r="ABZ38" s="60"/>
      <c r="ACA38" s="60"/>
      <c r="ACB38" s="60"/>
      <c r="ACC38" s="60"/>
      <c r="ACD38" s="60"/>
      <c r="ACE38" s="60"/>
      <c r="ACF38" s="60"/>
      <c r="ACG38" s="60"/>
      <c r="ACH38" s="60"/>
      <c r="ACI38" s="60"/>
      <c r="ACJ38" s="60"/>
      <c r="ACK38" s="60"/>
      <c r="ACL38" s="60"/>
      <c r="ACM38" s="60"/>
      <c r="ACN38" s="60"/>
      <c r="ACO38" s="60"/>
      <c r="ACP38" s="60"/>
      <c r="ACQ38" s="60"/>
      <c r="ACR38" s="60"/>
      <c r="ACS38" s="60"/>
      <c r="ACT38" s="60"/>
      <c r="ACU38" s="60"/>
      <c r="ACV38" s="60"/>
      <c r="ACW38" s="60"/>
      <c r="ACX38" s="60"/>
      <c r="ACY38" s="60"/>
      <c r="ACZ38" s="60"/>
      <c r="ADA38" s="60"/>
      <c r="ADB38" s="60"/>
      <c r="ADC38" s="60"/>
      <c r="ADD38" s="60"/>
      <c r="ADE38" s="60"/>
      <c r="ADF38" s="60"/>
      <c r="ADG38" s="60"/>
      <c r="ADH38" s="60"/>
      <c r="ADI38" s="60"/>
      <c r="ADJ38" s="60"/>
      <c r="ADK38" s="60"/>
      <c r="ADL38" s="60"/>
      <c r="ADM38" s="60"/>
      <c r="ADN38" s="60"/>
      <c r="ADO38" s="60"/>
      <c r="ADP38" s="60"/>
      <c r="ADQ38" s="60"/>
      <c r="ADR38" s="60"/>
      <c r="ADS38" s="60"/>
      <c r="ADT38" s="60"/>
      <c r="ADU38" s="60"/>
      <c r="ADV38" s="60"/>
      <c r="ADW38" s="60"/>
      <c r="ADX38" s="60"/>
      <c r="ADY38" s="60"/>
      <c r="ADZ38" s="60"/>
      <c r="AEA38" s="60"/>
      <c r="AEB38" s="60"/>
      <c r="AEC38" s="60"/>
      <c r="AED38" s="60"/>
      <c r="AEE38" s="60"/>
      <c r="AEF38" s="60"/>
      <c r="AEG38" s="60"/>
      <c r="AEH38" s="60"/>
      <c r="AEI38" s="60"/>
      <c r="AEJ38" s="60"/>
      <c r="AEK38" s="60"/>
      <c r="AEL38" s="60"/>
      <c r="AEM38" s="60"/>
      <c r="AEN38" s="60"/>
      <c r="AEO38" s="60"/>
      <c r="AEP38" s="60"/>
      <c r="AEQ38" s="60"/>
      <c r="AER38" s="60"/>
      <c r="AES38" s="60"/>
      <c r="AET38" s="60"/>
      <c r="AEU38" s="60"/>
      <c r="AEV38" s="60"/>
      <c r="AEW38" s="60"/>
      <c r="AEX38" s="60"/>
      <c r="AEY38" s="60"/>
      <c r="AEZ38" s="60"/>
      <c r="AFA38" s="60"/>
      <c r="AFB38" s="60"/>
      <c r="AFC38" s="60"/>
      <c r="AFD38" s="60"/>
      <c r="AFE38" s="60"/>
      <c r="AFF38" s="60"/>
      <c r="AFG38" s="60"/>
      <c r="AFH38" s="60"/>
      <c r="AFI38" s="60"/>
      <c r="AFJ38" s="60"/>
      <c r="AFK38" s="60"/>
      <c r="AFL38" s="60"/>
      <c r="AFM38" s="60"/>
      <c r="AFN38" s="60"/>
      <c r="AFO38" s="60"/>
      <c r="AFP38" s="60"/>
      <c r="AFQ38" s="60"/>
      <c r="AFR38" s="60"/>
      <c r="AFS38" s="60"/>
      <c r="AFT38" s="60"/>
      <c r="AFU38" s="60"/>
      <c r="AFV38" s="60"/>
      <c r="AFW38" s="60"/>
      <c r="AFX38" s="60"/>
      <c r="AFY38" s="60"/>
      <c r="AFZ38" s="60"/>
      <c r="AGA38" s="60"/>
      <c r="AGB38" s="60"/>
      <c r="AGC38" s="60"/>
      <c r="AGD38" s="60"/>
      <c r="AGE38" s="60"/>
      <c r="AGF38" s="60"/>
      <c r="AGG38" s="60"/>
      <c r="AGH38" s="60"/>
      <c r="AGI38" s="60"/>
      <c r="AGJ38" s="60"/>
      <c r="AGK38" s="60"/>
      <c r="AGL38" s="60"/>
      <c r="AGM38" s="60"/>
      <c r="AGN38" s="60"/>
      <c r="AGO38" s="60"/>
      <c r="AGP38" s="60"/>
      <c r="AGQ38" s="60"/>
      <c r="AGR38" s="60"/>
      <c r="AGS38" s="60"/>
      <c r="AGT38" s="60"/>
      <c r="AGU38" s="60"/>
      <c r="AGV38" s="60"/>
      <c r="AGW38" s="60"/>
      <c r="AGX38" s="60"/>
      <c r="AGY38" s="60"/>
      <c r="AGZ38" s="60"/>
      <c r="AHA38" s="60"/>
      <c r="AHB38" s="60"/>
      <c r="AHC38" s="60"/>
      <c r="AHD38" s="60"/>
      <c r="AHE38" s="60"/>
      <c r="AHF38" s="60"/>
      <c r="AHG38" s="60"/>
      <c r="AHH38" s="60"/>
      <c r="AHI38" s="60"/>
      <c r="AHJ38" s="60"/>
      <c r="AHK38" s="60"/>
      <c r="AHL38" s="60"/>
      <c r="AHM38" s="60"/>
      <c r="AHN38" s="60"/>
      <c r="AHO38" s="60"/>
      <c r="AHP38" s="60"/>
      <c r="AHQ38" s="60"/>
      <c r="AHR38" s="60"/>
      <c r="AHS38" s="60"/>
      <c r="AHT38" s="60"/>
      <c r="AHU38" s="60"/>
      <c r="AHV38" s="60"/>
      <c r="AHW38" s="60"/>
      <c r="AHX38" s="60"/>
      <c r="AHY38" s="60"/>
      <c r="AHZ38" s="60"/>
      <c r="AIA38" s="60"/>
      <c r="AIB38" s="60"/>
      <c r="AIC38" s="60"/>
      <c r="AID38" s="60"/>
      <c r="AIE38" s="60"/>
      <c r="AIF38" s="60"/>
      <c r="AIG38" s="60"/>
      <c r="AIH38" s="60"/>
      <c r="AII38" s="60"/>
      <c r="AIJ38" s="60"/>
      <c r="AIK38" s="60"/>
      <c r="AIL38" s="60"/>
      <c r="AIM38" s="60"/>
      <c r="AIN38" s="60"/>
      <c r="AIO38" s="60"/>
      <c r="AIP38" s="60"/>
      <c r="AIQ38" s="60"/>
      <c r="AIR38" s="60"/>
      <c r="AIS38" s="60"/>
      <c r="AIT38" s="60"/>
      <c r="AIU38" s="60"/>
      <c r="AIV38" s="60"/>
      <c r="AIW38" s="60"/>
      <c r="AIX38" s="60"/>
      <c r="AIY38" s="60"/>
      <c r="AIZ38" s="60"/>
      <c r="AJA38" s="60"/>
      <c r="AJB38" s="60"/>
      <c r="AJC38" s="60"/>
      <c r="AJD38" s="60"/>
      <c r="AJE38" s="60"/>
      <c r="AJF38" s="60"/>
      <c r="AJG38" s="60"/>
      <c r="AJH38" s="60"/>
      <c r="AJI38" s="60"/>
      <c r="AJJ38" s="60"/>
      <c r="AJK38" s="60"/>
      <c r="AJL38" s="60"/>
      <c r="AJM38" s="60"/>
      <c r="AJN38" s="60"/>
      <c r="AJO38" s="60"/>
      <c r="AJP38" s="60"/>
      <c r="AJQ38" s="60"/>
      <c r="AJR38" s="60"/>
      <c r="AJS38" s="60"/>
      <c r="AJT38" s="60"/>
      <c r="AJU38" s="60"/>
      <c r="AJV38" s="60"/>
      <c r="AJW38" s="60"/>
      <c r="AJX38" s="60"/>
      <c r="AJY38" s="60"/>
      <c r="AJZ38" s="60"/>
      <c r="AKA38" s="60"/>
      <c r="AKB38" s="60"/>
      <c r="AKC38" s="60"/>
      <c r="AKD38" s="60"/>
      <c r="AKE38" s="60"/>
      <c r="AKF38" s="60"/>
      <c r="AKG38" s="60"/>
      <c r="AKH38" s="60"/>
      <c r="AKI38" s="60"/>
      <c r="AKJ38" s="60"/>
      <c r="AKK38" s="60"/>
      <c r="AKL38" s="60"/>
      <c r="AKM38" s="60"/>
      <c r="AKN38" s="60"/>
      <c r="AKO38" s="60"/>
      <c r="AKP38" s="60"/>
      <c r="AKQ38" s="60"/>
      <c r="AKR38" s="60"/>
      <c r="AKS38" s="60"/>
      <c r="AKT38" s="60"/>
      <c r="AKU38" s="60"/>
      <c r="AKV38" s="60"/>
      <c r="AKW38" s="60"/>
      <c r="AKX38" s="60"/>
      <c r="AKY38" s="60"/>
      <c r="AKZ38" s="60"/>
      <c r="ALA38" s="60"/>
      <c r="ALB38" s="60"/>
      <c r="ALC38" s="60"/>
      <c r="ALD38" s="60"/>
      <c r="ALE38" s="60"/>
      <c r="ALF38" s="60"/>
      <c r="ALG38" s="60"/>
      <c r="ALH38" s="60"/>
      <c r="ALI38" s="60"/>
      <c r="ALJ38" s="60"/>
      <c r="ALK38" s="60"/>
      <c r="ALL38" s="60"/>
      <c r="ALM38" s="60"/>
      <c r="ALN38" s="60"/>
      <c r="ALO38" s="60"/>
      <c r="ALP38" s="60"/>
      <c r="ALQ38" s="60"/>
      <c r="ALR38" s="60"/>
      <c r="ALS38" s="60"/>
      <c r="ALT38" s="60"/>
      <c r="ALU38" s="60"/>
      <c r="ALV38" s="60"/>
      <c r="ALW38" s="60"/>
      <c r="ALX38" s="60"/>
      <c r="ALY38" s="60"/>
      <c r="ALZ38" s="60"/>
      <c r="AMA38" s="60"/>
      <c r="AMB38" s="60"/>
      <c r="AMC38" s="60"/>
      <c r="AMD38" s="60"/>
      <c r="AME38" s="60"/>
      <c r="AMF38" s="60"/>
    </row>
    <row r="39" spans="1:1020" s="61" customFormat="1" ht="9.75" customHeight="1">
      <c r="A39" s="12"/>
      <c r="B39" s="20"/>
      <c r="C39" s="20"/>
      <c r="D39" s="19"/>
      <c r="E39" s="19"/>
      <c r="F39" s="19"/>
      <c r="G39" s="19"/>
      <c r="H39" s="19"/>
      <c r="I39" s="19"/>
      <c r="J39" s="19"/>
      <c r="K39" s="19"/>
      <c r="L39" s="19"/>
      <c r="M39" s="19"/>
      <c r="N39" s="19"/>
      <c r="O39" s="19"/>
      <c r="P39" s="19"/>
      <c r="Q39" s="19"/>
      <c r="R39" s="19"/>
      <c r="S39" s="62"/>
      <c r="T39" s="12"/>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0"/>
      <c r="BM39" s="60"/>
      <c r="BN39" s="60"/>
      <c r="BO39" s="60"/>
      <c r="BP39" s="60"/>
      <c r="BQ39" s="60"/>
      <c r="BR39" s="60"/>
      <c r="BS39" s="60"/>
      <c r="BT39" s="60"/>
      <c r="BU39" s="60"/>
      <c r="BV39" s="60"/>
      <c r="BW39" s="60"/>
      <c r="BX39" s="60"/>
      <c r="BY39" s="60"/>
      <c r="BZ39" s="60"/>
      <c r="CA39" s="60"/>
      <c r="CB39" s="60"/>
      <c r="CC39" s="60"/>
      <c r="CD39" s="60"/>
      <c r="CE39" s="60"/>
      <c r="CF39" s="60"/>
      <c r="CG39" s="60"/>
      <c r="CH39" s="60"/>
      <c r="CI39" s="60"/>
      <c r="CJ39" s="60"/>
      <c r="CK39" s="60"/>
      <c r="CL39" s="60"/>
      <c r="CM39" s="60"/>
      <c r="CN39" s="60"/>
      <c r="CO39" s="60"/>
      <c r="CP39" s="60"/>
      <c r="CQ39" s="60"/>
      <c r="CR39" s="60"/>
      <c r="CS39" s="60"/>
      <c r="CT39" s="60"/>
      <c r="CU39" s="60"/>
      <c r="CV39" s="60"/>
      <c r="CW39" s="60"/>
      <c r="CX39" s="60"/>
      <c r="CY39" s="60"/>
      <c r="CZ39" s="60"/>
      <c r="DA39" s="60"/>
      <c r="DB39" s="60"/>
      <c r="DC39" s="60"/>
      <c r="DD39" s="60"/>
      <c r="DE39" s="60"/>
      <c r="DF39" s="60"/>
      <c r="DG39" s="60"/>
      <c r="DH39" s="60"/>
      <c r="DI39" s="60"/>
      <c r="DJ39" s="60"/>
      <c r="DK39" s="60"/>
      <c r="DL39" s="60"/>
      <c r="DM39" s="60"/>
      <c r="DN39" s="60"/>
      <c r="DO39" s="60"/>
      <c r="DP39" s="60"/>
      <c r="DQ39" s="60"/>
      <c r="DR39" s="60"/>
      <c r="DS39" s="60"/>
      <c r="DT39" s="60"/>
      <c r="DU39" s="60"/>
      <c r="DV39" s="60"/>
      <c r="DW39" s="60"/>
      <c r="DX39" s="60"/>
      <c r="DY39" s="60"/>
      <c r="DZ39" s="60"/>
      <c r="EA39" s="60"/>
      <c r="EB39" s="60"/>
      <c r="EC39" s="60"/>
      <c r="ED39" s="60"/>
      <c r="EE39" s="60"/>
      <c r="EF39" s="60"/>
      <c r="EG39" s="60"/>
      <c r="EH39" s="60"/>
      <c r="EI39" s="60"/>
      <c r="EJ39" s="60"/>
      <c r="EK39" s="60"/>
      <c r="EL39" s="60"/>
      <c r="EM39" s="60"/>
      <c r="EN39" s="60"/>
      <c r="EO39" s="60"/>
      <c r="EP39" s="60"/>
      <c r="EQ39" s="60"/>
      <c r="ER39" s="60"/>
      <c r="ES39" s="60"/>
      <c r="ET39" s="60"/>
      <c r="EU39" s="60"/>
      <c r="EV39" s="60"/>
      <c r="EW39" s="60"/>
      <c r="EX39" s="60"/>
      <c r="EY39" s="60"/>
      <c r="EZ39" s="60"/>
      <c r="FA39" s="60"/>
      <c r="FB39" s="60"/>
      <c r="FC39" s="60"/>
      <c r="FD39" s="60"/>
      <c r="FE39" s="60"/>
      <c r="FF39" s="60"/>
      <c r="FG39" s="60"/>
      <c r="FH39" s="60"/>
      <c r="FI39" s="60"/>
      <c r="FJ39" s="60"/>
      <c r="FK39" s="60"/>
      <c r="FL39" s="60"/>
      <c r="FM39" s="60"/>
      <c r="FN39" s="60"/>
      <c r="FO39" s="60"/>
      <c r="FP39" s="60"/>
      <c r="FQ39" s="60"/>
      <c r="FR39" s="60"/>
      <c r="FS39" s="60"/>
      <c r="FT39" s="60"/>
      <c r="FU39" s="60"/>
      <c r="FV39" s="60"/>
      <c r="FW39" s="60"/>
      <c r="FX39" s="60"/>
      <c r="FY39" s="60"/>
      <c r="FZ39" s="60"/>
      <c r="GA39" s="60"/>
      <c r="GB39" s="60"/>
      <c r="GC39" s="60"/>
      <c r="GD39" s="60"/>
      <c r="GE39" s="60"/>
      <c r="GF39" s="60"/>
      <c r="GG39" s="60"/>
      <c r="GH39" s="60"/>
      <c r="GI39" s="60"/>
      <c r="GJ39" s="60"/>
      <c r="GK39" s="60"/>
      <c r="GL39" s="60"/>
      <c r="GM39" s="60"/>
      <c r="GN39" s="60"/>
      <c r="GO39" s="60"/>
      <c r="GP39" s="60"/>
      <c r="GQ39" s="60"/>
      <c r="GR39" s="60"/>
      <c r="GS39" s="60"/>
      <c r="GT39" s="60"/>
      <c r="GU39" s="60"/>
      <c r="GV39" s="60"/>
      <c r="GW39" s="60"/>
      <c r="GX39" s="60"/>
      <c r="GY39" s="60"/>
      <c r="GZ39" s="60"/>
      <c r="HA39" s="60"/>
      <c r="HB39" s="60"/>
      <c r="HC39" s="60"/>
      <c r="HD39" s="60"/>
      <c r="HE39" s="60"/>
      <c r="HF39" s="60"/>
      <c r="HG39" s="60"/>
      <c r="HH39" s="60"/>
      <c r="HI39" s="60"/>
      <c r="HJ39" s="60"/>
      <c r="HK39" s="60"/>
      <c r="HL39" s="60"/>
      <c r="HM39" s="60"/>
      <c r="HN39" s="60"/>
      <c r="HO39" s="60"/>
      <c r="HP39" s="60"/>
      <c r="HQ39" s="60"/>
      <c r="HR39" s="60"/>
      <c r="HS39" s="60"/>
      <c r="HT39" s="60"/>
      <c r="HU39" s="60"/>
      <c r="HV39" s="60"/>
      <c r="HW39" s="60"/>
      <c r="HX39" s="60"/>
      <c r="HY39" s="60"/>
      <c r="HZ39" s="60"/>
      <c r="IA39" s="60"/>
      <c r="IB39" s="60"/>
      <c r="IC39" s="60"/>
      <c r="ID39" s="60"/>
      <c r="IE39" s="60"/>
      <c r="IF39" s="60"/>
      <c r="IG39" s="60"/>
      <c r="IH39" s="60"/>
      <c r="II39" s="60"/>
      <c r="IJ39" s="60"/>
      <c r="IK39" s="60"/>
      <c r="IL39" s="60"/>
      <c r="IM39" s="60"/>
      <c r="IN39" s="60"/>
      <c r="IO39" s="60"/>
      <c r="IP39" s="60"/>
      <c r="IQ39" s="60"/>
      <c r="IR39" s="60"/>
      <c r="IS39" s="60"/>
      <c r="IT39" s="60"/>
      <c r="IU39" s="60"/>
      <c r="IV39" s="60"/>
      <c r="IW39" s="60"/>
      <c r="IX39" s="60"/>
      <c r="IY39" s="60"/>
      <c r="IZ39" s="60"/>
      <c r="JA39" s="60"/>
      <c r="JB39" s="60"/>
      <c r="JC39" s="60"/>
      <c r="JD39" s="60"/>
      <c r="JE39" s="60"/>
      <c r="JF39" s="60"/>
      <c r="JG39" s="60"/>
      <c r="JH39" s="60"/>
      <c r="JI39" s="60"/>
      <c r="JJ39" s="60"/>
      <c r="JK39" s="60"/>
      <c r="JL39" s="60"/>
      <c r="JM39" s="60"/>
      <c r="JN39" s="60"/>
      <c r="JO39" s="60"/>
      <c r="JP39" s="60"/>
      <c r="JQ39" s="60"/>
      <c r="JR39" s="60"/>
      <c r="JS39" s="60"/>
      <c r="JT39" s="60"/>
      <c r="JU39" s="60"/>
      <c r="JV39" s="60"/>
      <c r="JW39" s="60"/>
      <c r="JX39" s="60"/>
      <c r="JY39" s="60"/>
      <c r="JZ39" s="60"/>
      <c r="KA39" s="60"/>
      <c r="KB39" s="60"/>
      <c r="KC39" s="60"/>
      <c r="KD39" s="60"/>
      <c r="KE39" s="60"/>
      <c r="KF39" s="60"/>
      <c r="KG39" s="60"/>
      <c r="KH39" s="60"/>
      <c r="KI39" s="60"/>
      <c r="KJ39" s="60"/>
      <c r="KK39" s="60"/>
      <c r="KL39" s="60"/>
      <c r="KM39" s="60"/>
      <c r="KN39" s="60"/>
      <c r="KO39" s="60"/>
      <c r="KP39" s="60"/>
      <c r="KQ39" s="60"/>
      <c r="KR39" s="60"/>
      <c r="KS39" s="60"/>
      <c r="KT39" s="60"/>
      <c r="KU39" s="60"/>
      <c r="KV39" s="60"/>
      <c r="KW39" s="60"/>
      <c r="KX39" s="60"/>
      <c r="KY39" s="60"/>
      <c r="KZ39" s="60"/>
      <c r="LA39" s="60"/>
      <c r="LB39" s="60"/>
      <c r="LC39" s="60"/>
      <c r="LD39" s="60"/>
      <c r="LE39" s="60"/>
      <c r="LF39" s="60"/>
      <c r="LG39" s="60"/>
      <c r="LH39" s="60"/>
      <c r="LI39" s="60"/>
      <c r="LJ39" s="60"/>
      <c r="LK39" s="60"/>
      <c r="LL39" s="60"/>
      <c r="LM39" s="60"/>
      <c r="LN39" s="60"/>
      <c r="LO39" s="60"/>
      <c r="LP39" s="60"/>
      <c r="LQ39" s="60"/>
      <c r="LR39" s="60"/>
      <c r="LS39" s="60"/>
      <c r="LT39" s="60"/>
      <c r="LU39" s="60"/>
      <c r="LV39" s="60"/>
      <c r="LW39" s="60"/>
      <c r="LX39" s="60"/>
      <c r="LY39" s="60"/>
      <c r="LZ39" s="60"/>
      <c r="MA39" s="60"/>
      <c r="MB39" s="60"/>
      <c r="MC39" s="60"/>
      <c r="MD39" s="60"/>
      <c r="ME39" s="60"/>
      <c r="MF39" s="60"/>
      <c r="MG39" s="60"/>
      <c r="MH39" s="60"/>
      <c r="MI39" s="60"/>
      <c r="MJ39" s="60"/>
      <c r="MK39" s="60"/>
      <c r="ML39" s="60"/>
      <c r="MM39" s="60"/>
      <c r="MN39" s="60"/>
      <c r="MO39" s="60"/>
      <c r="MP39" s="60"/>
      <c r="MQ39" s="60"/>
      <c r="MR39" s="60"/>
      <c r="MS39" s="60"/>
      <c r="MT39" s="60"/>
      <c r="MU39" s="60"/>
      <c r="MV39" s="60"/>
      <c r="MW39" s="60"/>
      <c r="MX39" s="60"/>
      <c r="MY39" s="60"/>
      <c r="MZ39" s="60"/>
      <c r="NA39" s="60"/>
      <c r="NB39" s="60"/>
      <c r="NC39" s="60"/>
      <c r="ND39" s="60"/>
      <c r="NE39" s="60"/>
      <c r="NF39" s="60"/>
      <c r="NG39" s="60"/>
      <c r="NH39" s="60"/>
      <c r="NI39" s="60"/>
      <c r="NJ39" s="60"/>
      <c r="NK39" s="60"/>
      <c r="NL39" s="60"/>
      <c r="NM39" s="60"/>
      <c r="NN39" s="60"/>
      <c r="NO39" s="60"/>
      <c r="NP39" s="60"/>
      <c r="NQ39" s="60"/>
      <c r="NR39" s="60"/>
      <c r="NS39" s="60"/>
      <c r="NT39" s="60"/>
      <c r="NU39" s="60"/>
      <c r="NV39" s="60"/>
      <c r="NW39" s="60"/>
      <c r="NX39" s="60"/>
      <c r="NY39" s="60"/>
      <c r="NZ39" s="60"/>
      <c r="OA39" s="60"/>
      <c r="OB39" s="60"/>
      <c r="OC39" s="60"/>
      <c r="OD39" s="60"/>
      <c r="OE39" s="60"/>
      <c r="OF39" s="60"/>
      <c r="OG39" s="60"/>
      <c r="OH39" s="60"/>
      <c r="OI39" s="60"/>
      <c r="OJ39" s="60"/>
      <c r="OK39" s="60"/>
      <c r="OL39" s="60"/>
      <c r="OM39" s="60"/>
      <c r="ON39" s="60"/>
      <c r="OO39" s="60"/>
      <c r="OP39" s="60"/>
      <c r="OQ39" s="60"/>
      <c r="OR39" s="60"/>
      <c r="OS39" s="60"/>
      <c r="OT39" s="60"/>
      <c r="OU39" s="60"/>
      <c r="OV39" s="60"/>
      <c r="OW39" s="60"/>
      <c r="OX39" s="60"/>
      <c r="OY39" s="60"/>
      <c r="OZ39" s="60"/>
      <c r="PA39" s="60"/>
      <c r="PB39" s="60"/>
      <c r="PC39" s="60"/>
      <c r="PD39" s="60"/>
      <c r="PE39" s="60"/>
      <c r="PF39" s="60"/>
      <c r="PG39" s="60"/>
      <c r="PH39" s="60"/>
      <c r="PI39" s="60"/>
      <c r="PJ39" s="60"/>
      <c r="PK39" s="60"/>
      <c r="PL39" s="60"/>
      <c r="PM39" s="60"/>
      <c r="PN39" s="60"/>
      <c r="PO39" s="60"/>
      <c r="PP39" s="60"/>
      <c r="PQ39" s="60"/>
      <c r="PR39" s="60"/>
      <c r="PS39" s="60"/>
      <c r="PT39" s="60"/>
      <c r="PU39" s="60"/>
      <c r="PV39" s="60"/>
      <c r="PW39" s="60"/>
      <c r="PX39" s="60"/>
      <c r="PY39" s="60"/>
      <c r="PZ39" s="60"/>
      <c r="QA39" s="60"/>
      <c r="QB39" s="60"/>
      <c r="QC39" s="60"/>
      <c r="QD39" s="60"/>
      <c r="QE39" s="60"/>
      <c r="QF39" s="60"/>
      <c r="QG39" s="60"/>
      <c r="QH39" s="60"/>
      <c r="QI39" s="60"/>
      <c r="QJ39" s="60"/>
      <c r="QK39" s="60"/>
      <c r="QL39" s="60"/>
      <c r="QM39" s="60"/>
      <c r="QN39" s="60"/>
      <c r="QO39" s="60"/>
      <c r="QP39" s="60"/>
      <c r="QQ39" s="60"/>
      <c r="QR39" s="60"/>
      <c r="QS39" s="60"/>
      <c r="QT39" s="60"/>
      <c r="QU39" s="60"/>
      <c r="QV39" s="60"/>
      <c r="QW39" s="60"/>
      <c r="QX39" s="60"/>
      <c r="QY39" s="60"/>
      <c r="QZ39" s="60"/>
      <c r="RA39" s="60"/>
      <c r="RB39" s="60"/>
      <c r="RC39" s="60"/>
      <c r="RD39" s="60"/>
      <c r="RE39" s="60"/>
      <c r="RF39" s="60"/>
      <c r="RG39" s="60"/>
      <c r="RH39" s="60"/>
      <c r="RI39" s="60"/>
      <c r="RJ39" s="60"/>
      <c r="RK39" s="60"/>
      <c r="RL39" s="60"/>
      <c r="RM39" s="60"/>
      <c r="RN39" s="60"/>
      <c r="RO39" s="60"/>
      <c r="RP39" s="60"/>
      <c r="RQ39" s="60"/>
      <c r="RR39" s="60"/>
      <c r="RS39" s="60"/>
      <c r="RT39" s="60"/>
      <c r="RU39" s="60"/>
      <c r="RV39" s="60"/>
      <c r="RW39" s="60"/>
      <c r="RX39" s="60"/>
      <c r="RY39" s="60"/>
      <c r="RZ39" s="60"/>
      <c r="SA39" s="60"/>
      <c r="SB39" s="60"/>
      <c r="SC39" s="60"/>
      <c r="SD39" s="60"/>
      <c r="SE39" s="60"/>
      <c r="SF39" s="60"/>
      <c r="SG39" s="60"/>
      <c r="SH39" s="60"/>
      <c r="SI39" s="60"/>
      <c r="SJ39" s="60"/>
      <c r="SK39" s="60"/>
      <c r="SL39" s="60"/>
      <c r="SM39" s="60"/>
      <c r="SN39" s="60"/>
      <c r="SO39" s="60"/>
      <c r="SP39" s="60"/>
      <c r="SQ39" s="60"/>
      <c r="SR39" s="60"/>
      <c r="SS39" s="60"/>
      <c r="ST39" s="60"/>
      <c r="SU39" s="60"/>
      <c r="SV39" s="60"/>
      <c r="SW39" s="60"/>
      <c r="SX39" s="60"/>
      <c r="SY39" s="60"/>
      <c r="SZ39" s="60"/>
      <c r="TA39" s="60"/>
      <c r="TB39" s="60"/>
      <c r="TC39" s="60"/>
      <c r="TD39" s="60"/>
      <c r="TE39" s="60"/>
      <c r="TF39" s="60"/>
      <c r="TG39" s="60"/>
      <c r="TH39" s="60"/>
      <c r="TI39" s="60"/>
      <c r="TJ39" s="60"/>
      <c r="TK39" s="60"/>
      <c r="TL39" s="60"/>
      <c r="TM39" s="60"/>
      <c r="TN39" s="60"/>
      <c r="TO39" s="60"/>
      <c r="TP39" s="60"/>
      <c r="TQ39" s="60"/>
      <c r="TR39" s="60"/>
      <c r="TS39" s="60"/>
      <c r="TT39" s="60"/>
      <c r="TU39" s="60"/>
      <c r="TV39" s="60"/>
      <c r="TW39" s="60"/>
      <c r="TX39" s="60"/>
      <c r="TY39" s="60"/>
      <c r="TZ39" s="60"/>
      <c r="UA39" s="60"/>
      <c r="UB39" s="60"/>
      <c r="UC39" s="60"/>
      <c r="UD39" s="60"/>
      <c r="UE39" s="60"/>
      <c r="UF39" s="60"/>
      <c r="UG39" s="60"/>
      <c r="UH39" s="60"/>
      <c r="UI39" s="60"/>
      <c r="UJ39" s="60"/>
      <c r="UK39" s="60"/>
      <c r="UL39" s="60"/>
      <c r="UM39" s="60"/>
      <c r="UN39" s="60"/>
      <c r="UO39" s="60"/>
      <c r="UP39" s="60"/>
      <c r="UQ39" s="60"/>
      <c r="UR39" s="60"/>
      <c r="US39" s="60"/>
      <c r="UT39" s="60"/>
      <c r="UU39" s="60"/>
      <c r="UV39" s="60"/>
      <c r="UW39" s="60"/>
      <c r="UX39" s="60"/>
      <c r="UY39" s="60"/>
      <c r="UZ39" s="60"/>
      <c r="VA39" s="60"/>
      <c r="VB39" s="60"/>
      <c r="VC39" s="60"/>
      <c r="VD39" s="60"/>
      <c r="VE39" s="60"/>
      <c r="VF39" s="60"/>
      <c r="VG39" s="60"/>
      <c r="VH39" s="60"/>
      <c r="VI39" s="60"/>
      <c r="VJ39" s="60"/>
      <c r="VK39" s="60"/>
      <c r="VL39" s="60"/>
      <c r="VM39" s="60"/>
      <c r="VN39" s="60"/>
      <c r="VO39" s="60"/>
      <c r="VP39" s="60"/>
      <c r="VQ39" s="60"/>
      <c r="VR39" s="60"/>
      <c r="VS39" s="60"/>
      <c r="VT39" s="60"/>
      <c r="VU39" s="60"/>
      <c r="VV39" s="60"/>
      <c r="VW39" s="60"/>
      <c r="VX39" s="60"/>
      <c r="VY39" s="60"/>
      <c r="VZ39" s="60"/>
      <c r="WA39" s="60"/>
      <c r="WB39" s="60"/>
      <c r="WC39" s="60"/>
      <c r="WD39" s="60"/>
      <c r="WE39" s="60"/>
      <c r="WF39" s="60"/>
      <c r="WG39" s="60"/>
      <c r="WH39" s="60"/>
      <c r="WI39" s="60"/>
      <c r="WJ39" s="60"/>
      <c r="WK39" s="60"/>
      <c r="WL39" s="60"/>
      <c r="WM39" s="60"/>
      <c r="WN39" s="60"/>
      <c r="WO39" s="60"/>
      <c r="WP39" s="60"/>
      <c r="WQ39" s="60"/>
      <c r="WR39" s="60"/>
      <c r="WS39" s="60"/>
      <c r="WT39" s="60"/>
      <c r="WU39" s="60"/>
      <c r="WV39" s="60"/>
      <c r="WW39" s="60"/>
      <c r="WX39" s="60"/>
      <c r="WY39" s="60"/>
      <c r="WZ39" s="60"/>
      <c r="XA39" s="60"/>
      <c r="XB39" s="60"/>
      <c r="XC39" s="60"/>
      <c r="XD39" s="60"/>
      <c r="XE39" s="60"/>
      <c r="XF39" s="60"/>
      <c r="XG39" s="60"/>
      <c r="XH39" s="60"/>
      <c r="XI39" s="60"/>
      <c r="XJ39" s="60"/>
      <c r="XK39" s="60"/>
      <c r="XL39" s="60"/>
      <c r="XM39" s="60"/>
      <c r="XN39" s="60"/>
      <c r="XO39" s="60"/>
      <c r="XP39" s="60"/>
      <c r="XQ39" s="60"/>
      <c r="XR39" s="60"/>
      <c r="XS39" s="60"/>
      <c r="XT39" s="60"/>
      <c r="XU39" s="60"/>
      <c r="XV39" s="60"/>
      <c r="XW39" s="60"/>
      <c r="XX39" s="60"/>
      <c r="XY39" s="60"/>
      <c r="XZ39" s="60"/>
      <c r="YA39" s="60"/>
      <c r="YB39" s="60"/>
      <c r="YC39" s="60"/>
      <c r="YD39" s="60"/>
      <c r="YE39" s="60"/>
      <c r="YF39" s="60"/>
      <c r="YG39" s="60"/>
      <c r="YH39" s="60"/>
      <c r="YI39" s="60"/>
      <c r="YJ39" s="60"/>
      <c r="YK39" s="60"/>
      <c r="YL39" s="60"/>
      <c r="YM39" s="60"/>
      <c r="YN39" s="60"/>
      <c r="YO39" s="60"/>
      <c r="YP39" s="60"/>
      <c r="YQ39" s="60"/>
      <c r="YR39" s="60"/>
      <c r="YS39" s="60"/>
      <c r="YT39" s="60"/>
      <c r="YU39" s="60"/>
      <c r="YV39" s="60"/>
      <c r="YW39" s="60"/>
      <c r="YX39" s="60"/>
      <c r="YY39" s="60"/>
      <c r="YZ39" s="60"/>
      <c r="ZA39" s="60"/>
      <c r="ZB39" s="60"/>
      <c r="ZC39" s="60"/>
      <c r="ZD39" s="60"/>
      <c r="ZE39" s="60"/>
      <c r="ZF39" s="60"/>
      <c r="ZG39" s="60"/>
      <c r="ZH39" s="60"/>
      <c r="ZI39" s="60"/>
      <c r="ZJ39" s="60"/>
      <c r="ZK39" s="60"/>
      <c r="ZL39" s="60"/>
      <c r="ZM39" s="60"/>
      <c r="ZN39" s="60"/>
      <c r="ZO39" s="60"/>
      <c r="ZP39" s="60"/>
      <c r="ZQ39" s="60"/>
      <c r="ZR39" s="60"/>
      <c r="ZS39" s="60"/>
      <c r="ZT39" s="60"/>
      <c r="ZU39" s="60"/>
      <c r="ZV39" s="60"/>
      <c r="ZW39" s="60"/>
      <c r="ZX39" s="60"/>
      <c r="ZY39" s="60"/>
      <c r="ZZ39" s="60"/>
      <c r="AAA39" s="60"/>
      <c r="AAB39" s="60"/>
      <c r="AAC39" s="60"/>
      <c r="AAD39" s="60"/>
      <c r="AAE39" s="60"/>
      <c r="AAF39" s="60"/>
      <c r="AAG39" s="60"/>
      <c r="AAH39" s="60"/>
      <c r="AAI39" s="60"/>
      <c r="AAJ39" s="60"/>
      <c r="AAK39" s="60"/>
      <c r="AAL39" s="60"/>
      <c r="AAM39" s="60"/>
      <c r="AAN39" s="60"/>
      <c r="AAO39" s="60"/>
      <c r="AAP39" s="60"/>
      <c r="AAQ39" s="60"/>
      <c r="AAR39" s="60"/>
      <c r="AAS39" s="60"/>
      <c r="AAT39" s="60"/>
      <c r="AAU39" s="60"/>
      <c r="AAV39" s="60"/>
      <c r="AAW39" s="60"/>
      <c r="AAX39" s="60"/>
      <c r="AAY39" s="60"/>
      <c r="AAZ39" s="60"/>
      <c r="ABA39" s="60"/>
      <c r="ABB39" s="60"/>
      <c r="ABC39" s="60"/>
      <c r="ABD39" s="60"/>
      <c r="ABE39" s="60"/>
      <c r="ABF39" s="60"/>
      <c r="ABG39" s="60"/>
      <c r="ABH39" s="60"/>
      <c r="ABI39" s="60"/>
      <c r="ABJ39" s="60"/>
      <c r="ABK39" s="60"/>
      <c r="ABL39" s="60"/>
      <c r="ABM39" s="60"/>
      <c r="ABN39" s="60"/>
      <c r="ABO39" s="60"/>
      <c r="ABP39" s="60"/>
      <c r="ABQ39" s="60"/>
      <c r="ABR39" s="60"/>
      <c r="ABS39" s="60"/>
      <c r="ABT39" s="60"/>
      <c r="ABU39" s="60"/>
      <c r="ABV39" s="60"/>
      <c r="ABW39" s="60"/>
      <c r="ABX39" s="60"/>
      <c r="ABY39" s="60"/>
      <c r="ABZ39" s="60"/>
      <c r="ACA39" s="60"/>
      <c r="ACB39" s="60"/>
      <c r="ACC39" s="60"/>
      <c r="ACD39" s="60"/>
      <c r="ACE39" s="60"/>
      <c r="ACF39" s="60"/>
      <c r="ACG39" s="60"/>
      <c r="ACH39" s="60"/>
      <c r="ACI39" s="60"/>
      <c r="ACJ39" s="60"/>
      <c r="ACK39" s="60"/>
      <c r="ACL39" s="60"/>
      <c r="ACM39" s="60"/>
      <c r="ACN39" s="60"/>
      <c r="ACO39" s="60"/>
      <c r="ACP39" s="60"/>
      <c r="ACQ39" s="60"/>
      <c r="ACR39" s="60"/>
      <c r="ACS39" s="60"/>
      <c r="ACT39" s="60"/>
      <c r="ACU39" s="60"/>
      <c r="ACV39" s="60"/>
      <c r="ACW39" s="60"/>
      <c r="ACX39" s="60"/>
      <c r="ACY39" s="60"/>
      <c r="ACZ39" s="60"/>
      <c r="ADA39" s="60"/>
      <c r="ADB39" s="60"/>
      <c r="ADC39" s="60"/>
      <c r="ADD39" s="60"/>
      <c r="ADE39" s="60"/>
      <c r="ADF39" s="60"/>
      <c r="ADG39" s="60"/>
      <c r="ADH39" s="60"/>
      <c r="ADI39" s="60"/>
      <c r="ADJ39" s="60"/>
      <c r="ADK39" s="60"/>
      <c r="ADL39" s="60"/>
      <c r="ADM39" s="60"/>
      <c r="ADN39" s="60"/>
      <c r="ADO39" s="60"/>
      <c r="ADP39" s="60"/>
      <c r="ADQ39" s="60"/>
      <c r="ADR39" s="60"/>
      <c r="ADS39" s="60"/>
      <c r="ADT39" s="60"/>
      <c r="ADU39" s="60"/>
      <c r="ADV39" s="60"/>
      <c r="ADW39" s="60"/>
      <c r="ADX39" s="60"/>
      <c r="ADY39" s="60"/>
      <c r="ADZ39" s="60"/>
      <c r="AEA39" s="60"/>
      <c r="AEB39" s="60"/>
      <c r="AEC39" s="60"/>
      <c r="AED39" s="60"/>
      <c r="AEE39" s="60"/>
      <c r="AEF39" s="60"/>
      <c r="AEG39" s="60"/>
      <c r="AEH39" s="60"/>
      <c r="AEI39" s="60"/>
      <c r="AEJ39" s="60"/>
      <c r="AEK39" s="60"/>
      <c r="AEL39" s="60"/>
      <c r="AEM39" s="60"/>
      <c r="AEN39" s="60"/>
      <c r="AEO39" s="60"/>
      <c r="AEP39" s="60"/>
      <c r="AEQ39" s="60"/>
      <c r="AER39" s="60"/>
      <c r="AES39" s="60"/>
      <c r="AET39" s="60"/>
      <c r="AEU39" s="60"/>
      <c r="AEV39" s="60"/>
      <c r="AEW39" s="60"/>
      <c r="AEX39" s="60"/>
      <c r="AEY39" s="60"/>
      <c r="AEZ39" s="60"/>
      <c r="AFA39" s="60"/>
      <c r="AFB39" s="60"/>
      <c r="AFC39" s="60"/>
      <c r="AFD39" s="60"/>
      <c r="AFE39" s="60"/>
      <c r="AFF39" s="60"/>
      <c r="AFG39" s="60"/>
      <c r="AFH39" s="60"/>
      <c r="AFI39" s="60"/>
      <c r="AFJ39" s="60"/>
      <c r="AFK39" s="60"/>
      <c r="AFL39" s="60"/>
      <c r="AFM39" s="60"/>
      <c r="AFN39" s="60"/>
      <c r="AFO39" s="60"/>
      <c r="AFP39" s="60"/>
      <c r="AFQ39" s="60"/>
      <c r="AFR39" s="60"/>
      <c r="AFS39" s="60"/>
      <c r="AFT39" s="60"/>
      <c r="AFU39" s="60"/>
      <c r="AFV39" s="60"/>
      <c r="AFW39" s="60"/>
      <c r="AFX39" s="60"/>
      <c r="AFY39" s="60"/>
      <c r="AFZ39" s="60"/>
      <c r="AGA39" s="60"/>
      <c r="AGB39" s="60"/>
      <c r="AGC39" s="60"/>
      <c r="AGD39" s="60"/>
      <c r="AGE39" s="60"/>
      <c r="AGF39" s="60"/>
      <c r="AGG39" s="60"/>
      <c r="AGH39" s="60"/>
      <c r="AGI39" s="60"/>
      <c r="AGJ39" s="60"/>
      <c r="AGK39" s="60"/>
      <c r="AGL39" s="60"/>
      <c r="AGM39" s="60"/>
      <c r="AGN39" s="60"/>
      <c r="AGO39" s="60"/>
      <c r="AGP39" s="60"/>
      <c r="AGQ39" s="60"/>
      <c r="AGR39" s="60"/>
      <c r="AGS39" s="60"/>
      <c r="AGT39" s="60"/>
      <c r="AGU39" s="60"/>
      <c r="AGV39" s="60"/>
      <c r="AGW39" s="60"/>
      <c r="AGX39" s="60"/>
      <c r="AGY39" s="60"/>
      <c r="AGZ39" s="60"/>
      <c r="AHA39" s="60"/>
      <c r="AHB39" s="60"/>
      <c r="AHC39" s="60"/>
      <c r="AHD39" s="60"/>
      <c r="AHE39" s="60"/>
      <c r="AHF39" s="60"/>
      <c r="AHG39" s="60"/>
      <c r="AHH39" s="60"/>
      <c r="AHI39" s="60"/>
      <c r="AHJ39" s="60"/>
      <c r="AHK39" s="60"/>
      <c r="AHL39" s="60"/>
      <c r="AHM39" s="60"/>
      <c r="AHN39" s="60"/>
      <c r="AHO39" s="60"/>
      <c r="AHP39" s="60"/>
      <c r="AHQ39" s="60"/>
      <c r="AHR39" s="60"/>
      <c r="AHS39" s="60"/>
      <c r="AHT39" s="60"/>
      <c r="AHU39" s="60"/>
      <c r="AHV39" s="60"/>
      <c r="AHW39" s="60"/>
      <c r="AHX39" s="60"/>
      <c r="AHY39" s="60"/>
      <c r="AHZ39" s="60"/>
      <c r="AIA39" s="60"/>
      <c r="AIB39" s="60"/>
      <c r="AIC39" s="60"/>
      <c r="AID39" s="60"/>
      <c r="AIE39" s="60"/>
      <c r="AIF39" s="60"/>
      <c r="AIG39" s="60"/>
      <c r="AIH39" s="60"/>
      <c r="AII39" s="60"/>
      <c r="AIJ39" s="60"/>
      <c r="AIK39" s="60"/>
      <c r="AIL39" s="60"/>
      <c r="AIM39" s="60"/>
      <c r="AIN39" s="60"/>
      <c r="AIO39" s="60"/>
      <c r="AIP39" s="60"/>
      <c r="AIQ39" s="60"/>
      <c r="AIR39" s="60"/>
      <c r="AIS39" s="60"/>
      <c r="AIT39" s="60"/>
      <c r="AIU39" s="60"/>
      <c r="AIV39" s="60"/>
      <c r="AIW39" s="60"/>
      <c r="AIX39" s="60"/>
      <c r="AIY39" s="60"/>
      <c r="AIZ39" s="60"/>
      <c r="AJA39" s="60"/>
      <c r="AJB39" s="60"/>
      <c r="AJC39" s="60"/>
      <c r="AJD39" s="60"/>
      <c r="AJE39" s="60"/>
      <c r="AJF39" s="60"/>
      <c r="AJG39" s="60"/>
      <c r="AJH39" s="60"/>
      <c r="AJI39" s="60"/>
      <c r="AJJ39" s="60"/>
      <c r="AJK39" s="60"/>
      <c r="AJL39" s="60"/>
      <c r="AJM39" s="60"/>
      <c r="AJN39" s="60"/>
      <c r="AJO39" s="60"/>
      <c r="AJP39" s="60"/>
      <c r="AJQ39" s="60"/>
      <c r="AJR39" s="60"/>
      <c r="AJS39" s="60"/>
      <c r="AJT39" s="60"/>
      <c r="AJU39" s="60"/>
      <c r="AJV39" s="60"/>
      <c r="AJW39" s="60"/>
      <c r="AJX39" s="60"/>
      <c r="AJY39" s="60"/>
      <c r="AJZ39" s="60"/>
      <c r="AKA39" s="60"/>
      <c r="AKB39" s="60"/>
      <c r="AKC39" s="60"/>
      <c r="AKD39" s="60"/>
      <c r="AKE39" s="60"/>
      <c r="AKF39" s="60"/>
      <c r="AKG39" s="60"/>
      <c r="AKH39" s="60"/>
      <c r="AKI39" s="60"/>
      <c r="AKJ39" s="60"/>
      <c r="AKK39" s="60"/>
      <c r="AKL39" s="60"/>
      <c r="AKM39" s="60"/>
      <c r="AKN39" s="60"/>
      <c r="AKO39" s="60"/>
      <c r="AKP39" s="60"/>
      <c r="AKQ39" s="60"/>
      <c r="AKR39" s="60"/>
      <c r="AKS39" s="60"/>
      <c r="AKT39" s="60"/>
      <c r="AKU39" s="60"/>
      <c r="AKV39" s="60"/>
      <c r="AKW39" s="60"/>
      <c r="AKX39" s="60"/>
      <c r="AKY39" s="60"/>
      <c r="AKZ39" s="60"/>
      <c r="ALA39" s="60"/>
      <c r="ALB39" s="60"/>
      <c r="ALC39" s="60"/>
      <c r="ALD39" s="60"/>
      <c r="ALE39" s="60"/>
      <c r="ALF39" s="60"/>
      <c r="ALG39" s="60"/>
      <c r="ALH39" s="60"/>
      <c r="ALI39" s="60"/>
      <c r="ALJ39" s="60"/>
      <c r="ALK39" s="60"/>
      <c r="ALL39" s="60"/>
      <c r="ALM39" s="60"/>
      <c r="ALN39" s="60"/>
      <c r="ALO39" s="60"/>
      <c r="ALP39" s="60"/>
      <c r="ALQ39" s="60"/>
      <c r="ALR39" s="60"/>
      <c r="ALS39" s="60"/>
      <c r="ALT39" s="60"/>
      <c r="ALU39" s="60"/>
      <c r="ALV39" s="60"/>
      <c r="ALW39" s="60"/>
      <c r="ALX39" s="60"/>
      <c r="ALY39" s="60"/>
      <c r="ALZ39" s="60"/>
      <c r="AMA39" s="60"/>
      <c r="AMB39" s="60"/>
      <c r="AMC39" s="60"/>
      <c r="AMD39" s="60"/>
      <c r="AME39" s="60"/>
      <c r="AMF39" s="60"/>
    </row>
    <row r="40" spans="1:1020" s="61" customFormat="1" ht="17.25" customHeight="1">
      <c r="A40" s="12"/>
      <c r="B40" s="20"/>
      <c r="C40" s="16" t="s">
        <v>17</v>
      </c>
      <c r="D40" s="53"/>
      <c r="E40" s="53"/>
      <c r="F40" s="53"/>
      <c r="G40" s="53"/>
      <c r="H40" s="53"/>
      <c r="I40" s="53"/>
      <c r="J40" s="53"/>
      <c r="K40" s="53"/>
      <c r="L40" s="53"/>
      <c r="M40" s="28"/>
      <c r="N40" s="56">
        <f>+N31*L20</f>
        <v>28894.799999999999</v>
      </c>
      <c r="O40" s="53"/>
      <c r="P40" s="53"/>
      <c r="Q40" s="28"/>
      <c r="R40" s="56">
        <f>+R31*L20</f>
        <v>108.3</v>
      </c>
      <c r="S40" s="29"/>
      <c r="T40" s="12"/>
      <c r="U40" s="60"/>
      <c r="V40" s="60"/>
      <c r="W40" s="60"/>
      <c r="X40" s="60"/>
      <c r="Y40" s="60"/>
      <c r="Z40" s="60"/>
      <c r="AA40" s="60"/>
      <c r="AB40" s="60"/>
      <c r="AC40" s="60"/>
      <c r="AD40" s="60"/>
      <c r="AE40" s="60"/>
      <c r="AF40" s="60"/>
      <c r="AG40" s="60"/>
      <c r="AH40" s="60"/>
      <c r="AI40" s="60"/>
      <c r="AJ40" s="60"/>
      <c r="AK40" s="60"/>
      <c r="AL40" s="60"/>
      <c r="AM40" s="60"/>
      <c r="AN40" s="60"/>
      <c r="AO40" s="60"/>
      <c r="AP40" s="60"/>
      <c r="AQ40" s="60"/>
      <c r="AR40" s="60"/>
      <c r="AS40" s="60"/>
      <c r="AT40" s="60"/>
      <c r="AU40" s="60"/>
      <c r="AV40" s="60"/>
      <c r="AW40" s="60"/>
      <c r="AX40" s="60"/>
      <c r="AY40" s="60"/>
      <c r="AZ40" s="60"/>
      <c r="BA40" s="60"/>
      <c r="BB40" s="60"/>
      <c r="BC40" s="60"/>
      <c r="BD40" s="60"/>
      <c r="BE40" s="60"/>
      <c r="BF40" s="60"/>
      <c r="BG40" s="60"/>
      <c r="BH40" s="60"/>
      <c r="BI40" s="60"/>
      <c r="BJ40" s="60"/>
      <c r="BK40" s="60"/>
      <c r="BL40" s="60"/>
      <c r="BM40" s="60"/>
      <c r="BN40" s="60"/>
      <c r="BO40" s="60"/>
      <c r="BP40" s="60"/>
      <c r="BQ40" s="60"/>
      <c r="BR40" s="60"/>
      <c r="BS40" s="60"/>
      <c r="BT40" s="60"/>
      <c r="BU40" s="60"/>
      <c r="BV40" s="60"/>
      <c r="BW40" s="60"/>
      <c r="BX40" s="60"/>
      <c r="BY40" s="60"/>
      <c r="BZ40" s="60"/>
      <c r="CA40" s="60"/>
      <c r="CB40" s="60"/>
      <c r="CC40" s="60"/>
      <c r="CD40" s="60"/>
      <c r="CE40" s="60"/>
      <c r="CF40" s="60"/>
      <c r="CG40" s="60"/>
      <c r="CH40" s="60"/>
      <c r="CI40" s="60"/>
      <c r="CJ40" s="60"/>
      <c r="CK40" s="60"/>
      <c r="CL40" s="60"/>
      <c r="CM40" s="60"/>
      <c r="CN40" s="60"/>
      <c r="CO40" s="60"/>
      <c r="CP40" s="60"/>
      <c r="CQ40" s="60"/>
      <c r="CR40" s="60"/>
      <c r="CS40" s="60"/>
      <c r="CT40" s="60"/>
      <c r="CU40" s="60"/>
      <c r="CV40" s="60"/>
      <c r="CW40" s="60"/>
      <c r="CX40" s="60"/>
      <c r="CY40" s="60"/>
      <c r="CZ40" s="60"/>
      <c r="DA40" s="60"/>
      <c r="DB40" s="60"/>
      <c r="DC40" s="60"/>
      <c r="DD40" s="60"/>
      <c r="DE40" s="60"/>
      <c r="DF40" s="60"/>
      <c r="DG40" s="60"/>
      <c r="DH40" s="60"/>
      <c r="DI40" s="60"/>
      <c r="DJ40" s="60"/>
      <c r="DK40" s="60"/>
      <c r="DL40" s="60"/>
      <c r="DM40" s="60"/>
      <c r="DN40" s="60"/>
      <c r="DO40" s="60"/>
      <c r="DP40" s="60"/>
      <c r="DQ40" s="60"/>
      <c r="DR40" s="60"/>
      <c r="DS40" s="60"/>
      <c r="DT40" s="60"/>
      <c r="DU40" s="60"/>
      <c r="DV40" s="60"/>
      <c r="DW40" s="60"/>
      <c r="DX40" s="60"/>
      <c r="DY40" s="60"/>
      <c r="DZ40" s="60"/>
      <c r="EA40" s="60"/>
      <c r="EB40" s="60"/>
      <c r="EC40" s="60"/>
      <c r="ED40" s="60"/>
      <c r="EE40" s="60"/>
      <c r="EF40" s="60"/>
      <c r="EG40" s="60"/>
      <c r="EH40" s="60"/>
      <c r="EI40" s="60"/>
      <c r="EJ40" s="60"/>
      <c r="EK40" s="60"/>
      <c r="EL40" s="60"/>
      <c r="EM40" s="60"/>
      <c r="EN40" s="60"/>
      <c r="EO40" s="60"/>
      <c r="EP40" s="60"/>
      <c r="EQ40" s="60"/>
      <c r="ER40" s="60"/>
      <c r="ES40" s="60"/>
      <c r="ET40" s="60"/>
      <c r="EU40" s="60"/>
      <c r="EV40" s="60"/>
      <c r="EW40" s="60"/>
      <c r="EX40" s="60"/>
      <c r="EY40" s="60"/>
      <c r="EZ40" s="60"/>
      <c r="FA40" s="60"/>
      <c r="FB40" s="60"/>
      <c r="FC40" s="60"/>
      <c r="FD40" s="60"/>
      <c r="FE40" s="60"/>
      <c r="FF40" s="60"/>
      <c r="FG40" s="60"/>
      <c r="FH40" s="60"/>
      <c r="FI40" s="60"/>
      <c r="FJ40" s="60"/>
      <c r="FK40" s="60"/>
      <c r="FL40" s="60"/>
      <c r="FM40" s="60"/>
      <c r="FN40" s="60"/>
      <c r="FO40" s="60"/>
      <c r="FP40" s="60"/>
      <c r="FQ40" s="60"/>
      <c r="FR40" s="60"/>
      <c r="FS40" s="60"/>
      <c r="FT40" s="60"/>
      <c r="FU40" s="60"/>
      <c r="FV40" s="60"/>
      <c r="FW40" s="60"/>
      <c r="FX40" s="60"/>
      <c r="FY40" s="60"/>
      <c r="FZ40" s="60"/>
      <c r="GA40" s="60"/>
      <c r="GB40" s="60"/>
      <c r="GC40" s="60"/>
      <c r="GD40" s="60"/>
      <c r="GE40" s="60"/>
      <c r="GF40" s="60"/>
      <c r="GG40" s="60"/>
      <c r="GH40" s="60"/>
      <c r="GI40" s="60"/>
      <c r="GJ40" s="60"/>
      <c r="GK40" s="60"/>
      <c r="GL40" s="60"/>
      <c r="GM40" s="60"/>
      <c r="GN40" s="60"/>
      <c r="GO40" s="60"/>
      <c r="GP40" s="60"/>
      <c r="GQ40" s="60"/>
      <c r="GR40" s="60"/>
      <c r="GS40" s="60"/>
      <c r="GT40" s="60"/>
      <c r="GU40" s="60"/>
      <c r="GV40" s="60"/>
      <c r="GW40" s="60"/>
      <c r="GX40" s="60"/>
      <c r="GY40" s="60"/>
      <c r="GZ40" s="60"/>
      <c r="HA40" s="60"/>
      <c r="HB40" s="60"/>
      <c r="HC40" s="60"/>
      <c r="HD40" s="60"/>
      <c r="HE40" s="60"/>
      <c r="HF40" s="60"/>
      <c r="HG40" s="60"/>
      <c r="HH40" s="60"/>
      <c r="HI40" s="60"/>
      <c r="HJ40" s="60"/>
      <c r="HK40" s="60"/>
      <c r="HL40" s="60"/>
      <c r="HM40" s="60"/>
      <c r="HN40" s="60"/>
      <c r="HO40" s="60"/>
      <c r="HP40" s="60"/>
      <c r="HQ40" s="60"/>
      <c r="HR40" s="60"/>
      <c r="HS40" s="60"/>
      <c r="HT40" s="60"/>
      <c r="HU40" s="60"/>
      <c r="HV40" s="60"/>
      <c r="HW40" s="60"/>
      <c r="HX40" s="60"/>
      <c r="HY40" s="60"/>
      <c r="HZ40" s="60"/>
      <c r="IA40" s="60"/>
      <c r="IB40" s="60"/>
      <c r="IC40" s="60"/>
      <c r="ID40" s="60"/>
      <c r="IE40" s="60"/>
      <c r="IF40" s="60"/>
      <c r="IG40" s="60"/>
      <c r="IH40" s="60"/>
      <c r="II40" s="60"/>
      <c r="IJ40" s="60"/>
      <c r="IK40" s="60"/>
      <c r="IL40" s="60"/>
      <c r="IM40" s="60"/>
      <c r="IN40" s="60"/>
      <c r="IO40" s="60"/>
      <c r="IP40" s="60"/>
      <c r="IQ40" s="60"/>
      <c r="IR40" s="60"/>
      <c r="IS40" s="60"/>
      <c r="IT40" s="60"/>
      <c r="IU40" s="60"/>
      <c r="IV40" s="60"/>
      <c r="IW40" s="60"/>
      <c r="IX40" s="60"/>
      <c r="IY40" s="60"/>
      <c r="IZ40" s="60"/>
      <c r="JA40" s="60"/>
      <c r="JB40" s="60"/>
      <c r="JC40" s="60"/>
      <c r="JD40" s="60"/>
      <c r="JE40" s="60"/>
      <c r="JF40" s="60"/>
      <c r="JG40" s="60"/>
      <c r="JH40" s="60"/>
      <c r="JI40" s="60"/>
      <c r="JJ40" s="60"/>
      <c r="JK40" s="60"/>
      <c r="JL40" s="60"/>
      <c r="JM40" s="60"/>
      <c r="JN40" s="60"/>
      <c r="JO40" s="60"/>
      <c r="JP40" s="60"/>
      <c r="JQ40" s="60"/>
      <c r="JR40" s="60"/>
      <c r="JS40" s="60"/>
      <c r="JT40" s="60"/>
      <c r="JU40" s="60"/>
      <c r="JV40" s="60"/>
      <c r="JW40" s="60"/>
      <c r="JX40" s="60"/>
      <c r="JY40" s="60"/>
      <c r="JZ40" s="60"/>
      <c r="KA40" s="60"/>
      <c r="KB40" s="60"/>
      <c r="KC40" s="60"/>
      <c r="KD40" s="60"/>
      <c r="KE40" s="60"/>
      <c r="KF40" s="60"/>
      <c r="KG40" s="60"/>
      <c r="KH40" s="60"/>
      <c r="KI40" s="60"/>
      <c r="KJ40" s="60"/>
      <c r="KK40" s="60"/>
      <c r="KL40" s="60"/>
      <c r="KM40" s="60"/>
      <c r="KN40" s="60"/>
      <c r="KO40" s="60"/>
      <c r="KP40" s="60"/>
      <c r="KQ40" s="60"/>
      <c r="KR40" s="60"/>
      <c r="KS40" s="60"/>
      <c r="KT40" s="60"/>
      <c r="KU40" s="60"/>
      <c r="KV40" s="60"/>
      <c r="KW40" s="60"/>
      <c r="KX40" s="60"/>
      <c r="KY40" s="60"/>
      <c r="KZ40" s="60"/>
      <c r="LA40" s="60"/>
      <c r="LB40" s="60"/>
      <c r="LC40" s="60"/>
      <c r="LD40" s="60"/>
      <c r="LE40" s="60"/>
      <c r="LF40" s="60"/>
      <c r="LG40" s="60"/>
      <c r="LH40" s="60"/>
      <c r="LI40" s="60"/>
      <c r="LJ40" s="60"/>
      <c r="LK40" s="60"/>
      <c r="LL40" s="60"/>
      <c r="LM40" s="60"/>
      <c r="LN40" s="60"/>
      <c r="LO40" s="60"/>
      <c r="LP40" s="60"/>
      <c r="LQ40" s="60"/>
      <c r="LR40" s="60"/>
      <c r="LS40" s="60"/>
      <c r="LT40" s="60"/>
      <c r="LU40" s="60"/>
      <c r="LV40" s="60"/>
      <c r="LW40" s="60"/>
      <c r="LX40" s="60"/>
      <c r="LY40" s="60"/>
      <c r="LZ40" s="60"/>
      <c r="MA40" s="60"/>
      <c r="MB40" s="60"/>
      <c r="MC40" s="60"/>
      <c r="MD40" s="60"/>
      <c r="ME40" s="60"/>
      <c r="MF40" s="60"/>
      <c r="MG40" s="60"/>
      <c r="MH40" s="60"/>
      <c r="MI40" s="60"/>
      <c r="MJ40" s="60"/>
      <c r="MK40" s="60"/>
      <c r="ML40" s="60"/>
      <c r="MM40" s="60"/>
      <c r="MN40" s="60"/>
      <c r="MO40" s="60"/>
      <c r="MP40" s="60"/>
      <c r="MQ40" s="60"/>
      <c r="MR40" s="60"/>
      <c r="MS40" s="60"/>
      <c r="MT40" s="60"/>
      <c r="MU40" s="60"/>
      <c r="MV40" s="60"/>
      <c r="MW40" s="60"/>
      <c r="MX40" s="60"/>
      <c r="MY40" s="60"/>
      <c r="MZ40" s="60"/>
      <c r="NA40" s="60"/>
      <c r="NB40" s="60"/>
      <c r="NC40" s="60"/>
      <c r="ND40" s="60"/>
      <c r="NE40" s="60"/>
      <c r="NF40" s="60"/>
      <c r="NG40" s="60"/>
      <c r="NH40" s="60"/>
      <c r="NI40" s="60"/>
      <c r="NJ40" s="60"/>
      <c r="NK40" s="60"/>
      <c r="NL40" s="60"/>
      <c r="NM40" s="60"/>
      <c r="NN40" s="60"/>
      <c r="NO40" s="60"/>
      <c r="NP40" s="60"/>
      <c r="NQ40" s="60"/>
      <c r="NR40" s="60"/>
      <c r="NS40" s="60"/>
      <c r="NT40" s="60"/>
      <c r="NU40" s="60"/>
      <c r="NV40" s="60"/>
      <c r="NW40" s="60"/>
      <c r="NX40" s="60"/>
      <c r="NY40" s="60"/>
      <c r="NZ40" s="60"/>
      <c r="OA40" s="60"/>
      <c r="OB40" s="60"/>
      <c r="OC40" s="60"/>
      <c r="OD40" s="60"/>
      <c r="OE40" s="60"/>
      <c r="OF40" s="60"/>
      <c r="OG40" s="60"/>
      <c r="OH40" s="60"/>
      <c r="OI40" s="60"/>
      <c r="OJ40" s="60"/>
      <c r="OK40" s="60"/>
      <c r="OL40" s="60"/>
      <c r="OM40" s="60"/>
      <c r="ON40" s="60"/>
      <c r="OO40" s="60"/>
      <c r="OP40" s="60"/>
      <c r="OQ40" s="60"/>
      <c r="OR40" s="60"/>
      <c r="OS40" s="60"/>
      <c r="OT40" s="60"/>
      <c r="OU40" s="60"/>
      <c r="OV40" s="60"/>
      <c r="OW40" s="60"/>
      <c r="OX40" s="60"/>
      <c r="OY40" s="60"/>
      <c r="OZ40" s="60"/>
      <c r="PA40" s="60"/>
      <c r="PB40" s="60"/>
      <c r="PC40" s="60"/>
      <c r="PD40" s="60"/>
      <c r="PE40" s="60"/>
      <c r="PF40" s="60"/>
      <c r="PG40" s="60"/>
      <c r="PH40" s="60"/>
      <c r="PI40" s="60"/>
      <c r="PJ40" s="60"/>
      <c r="PK40" s="60"/>
      <c r="PL40" s="60"/>
      <c r="PM40" s="60"/>
      <c r="PN40" s="60"/>
      <c r="PO40" s="60"/>
      <c r="PP40" s="60"/>
      <c r="PQ40" s="60"/>
      <c r="PR40" s="60"/>
      <c r="PS40" s="60"/>
      <c r="PT40" s="60"/>
      <c r="PU40" s="60"/>
      <c r="PV40" s="60"/>
      <c r="PW40" s="60"/>
      <c r="PX40" s="60"/>
      <c r="PY40" s="60"/>
      <c r="PZ40" s="60"/>
      <c r="QA40" s="60"/>
      <c r="QB40" s="60"/>
      <c r="QC40" s="60"/>
      <c r="QD40" s="60"/>
      <c r="QE40" s="60"/>
      <c r="QF40" s="60"/>
      <c r="QG40" s="60"/>
      <c r="QH40" s="60"/>
      <c r="QI40" s="60"/>
      <c r="QJ40" s="60"/>
      <c r="QK40" s="60"/>
      <c r="QL40" s="60"/>
      <c r="QM40" s="60"/>
      <c r="QN40" s="60"/>
      <c r="QO40" s="60"/>
      <c r="QP40" s="60"/>
      <c r="QQ40" s="60"/>
      <c r="QR40" s="60"/>
      <c r="QS40" s="60"/>
      <c r="QT40" s="60"/>
      <c r="QU40" s="60"/>
      <c r="QV40" s="60"/>
      <c r="QW40" s="60"/>
      <c r="QX40" s="60"/>
      <c r="QY40" s="60"/>
      <c r="QZ40" s="60"/>
      <c r="RA40" s="60"/>
      <c r="RB40" s="60"/>
      <c r="RC40" s="60"/>
      <c r="RD40" s="60"/>
      <c r="RE40" s="60"/>
      <c r="RF40" s="60"/>
      <c r="RG40" s="60"/>
      <c r="RH40" s="60"/>
      <c r="RI40" s="60"/>
      <c r="RJ40" s="60"/>
      <c r="RK40" s="60"/>
      <c r="RL40" s="60"/>
      <c r="RM40" s="60"/>
      <c r="RN40" s="60"/>
      <c r="RO40" s="60"/>
      <c r="RP40" s="60"/>
      <c r="RQ40" s="60"/>
      <c r="RR40" s="60"/>
      <c r="RS40" s="60"/>
      <c r="RT40" s="60"/>
      <c r="RU40" s="60"/>
      <c r="RV40" s="60"/>
      <c r="RW40" s="60"/>
      <c r="RX40" s="60"/>
      <c r="RY40" s="60"/>
      <c r="RZ40" s="60"/>
      <c r="SA40" s="60"/>
      <c r="SB40" s="60"/>
      <c r="SC40" s="60"/>
      <c r="SD40" s="60"/>
      <c r="SE40" s="60"/>
      <c r="SF40" s="60"/>
      <c r="SG40" s="60"/>
      <c r="SH40" s="60"/>
      <c r="SI40" s="60"/>
      <c r="SJ40" s="60"/>
      <c r="SK40" s="60"/>
      <c r="SL40" s="60"/>
      <c r="SM40" s="60"/>
      <c r="SN40" s="60"/>
      <c r="SO40" s="60"/>
      <c r="SP40" s="60"/>
      <c r="SQ40" s="60"/>
      <c r="SR40" s="60"/>
      <c r="SS40" s="60"/>
      <c r="ST40" s="60"/>
      <c r="SU40" s="60"/>
      <c r="SV40" s="60"/>
      <c r="SW40" s="60"/>
      <c r="SX40" s="60"/>
      <c r="SY40" s="60"/>
      <c r="SZ40" s="60"/>
      <c r="TA40" s="60"/>
      <c r="TB40" s="60"/>
      <c r="TC40" s="60"/>
      <c r="TD40" s="60"/>
      <c r="TE40" s="60"/>
      <c r="TF40" s="60"/>
      <c r="TG40" s="60"/>
      <c r="TH40" s="60"/>
      <c r="TI40" s="60"/>
      <c r="TJ40" s="60"/>
      <c r="TK40" s="60"/>
      <c r="TL40" s="60"/>
      <c r="TM40" s="60"/>
      <c r="TN40" s="60"/>
      <c r="TO40" s="60"/>
      <c r="TP40" s="60"/>
      <c r="TQ40" s="60"/>
      <c r="TR40" s="60"/>
      <c r="TS40" s="60"/>
      <c r="TT40" s="60"/>
      <c r="TU40" s="60"/>
      <c r="TV40" s="60"/>
      <c r="TW40" s="60"/>
      <c r="TX40" s="60"/>
      <c r="TY40" s="60"/>
      <c r="TZ40" s="60"/>
      <c r="UA40" s="60"/>
      <c r="UB40" s="60"/>
      <c r="UC40" s="60"/>
      <c r="UD40" s="60"/>
      <c r="UE40" s="60"/>
      <c r="UF40" s="60"/>
      <c r="UG40" s="60"/>
      <c r="UH40" s="60"/>
      <c r="UI40" s="60"/>
      <c r="UJ40" s="60"/>
      <c r="UK40" s="60"/>
      <c r="UL40" s="60"/>
      <c r="UM40" s="60"/>
      <c r="UN40" s="60"/>
      <c r="UO40" s="60"/>
      <c r="UP40" s="60"/>
      <c r="UQ40" s="60"/>
      <c r="UR40" s="60"/>
      <c r="US40" s="60"/>
      <c r="UT40" s="60"/>
      <c r="UU40" s="60"/>
      <c r="UV40" s="60"/>
      <c r="UW40" s="60"/>
      <c r="UX40" s="60"/>
      <c r="UY40" s="60"/>
      <c r="UZ40" s="60"/>
      <c r="VA40" s="60"/>
      <c r="VB40" s="60"/>
      <c r="VC40" s="60"/>
      <c r="VD40" s="60"/>
      <c r="VE40" s="60"/>
      <c r="VF40" s="60"/>
      <c r="VG40" s="60"/>
      <c r="VH40" s="60"/>
      <c r="VI40" s="60"/>
      <c r="VJ40" s="60"/>
      <c r="VK40" s="60"/>
      <c r="VL40" s="60"/>
      <c r="VM40" s="60"/>
      <c r="VN40" s="60"/>
      <c r="VO40" s="60"/>
      <c r="VP40" s="60"/>
      <c r="VQ40" s="60"/>
      <c r="VR40" s="60"/>
      <c r="VS40" s="60"/>
      <c r="VT40" s="60"/>
      <c r="VU40" s="60"/>
      <c r="VV40" s="60"/>
      <c r="VW40" s="60"/>
      <c r="VX40" s="60"/>
      <c r="VY40" s="60"/>
      <c r="VZ40" s="60"/>
      <c r="WA40" s="60"/>
      <c r="WB40" s="60"/>
      <c r="WC40" s="60"/>
      <c r="WD40" s="60"/>
      <c r="WE40" s="60"/>
      <c r="WF40" s="60"/>
      <c r="WG40" s="60"/>
      <c r="WH40" s="60"/>
      <c r="WI40" s="60"/>
      <c r="WJ40" s="60"/>
      <c r="WK40" s="60"/>
      <c r="WL40" s="60"/>
      <c r="WM40" s="60"/>
      <c r="WN40" s="60"/>
      <c r="WO40" s="60"/>
      <c r="WP40" s="60"/>
      <c r="WQ40" s="60"/>
      <c r="WR40" s="60"/>
      <c r="WS40" s="60"/>
      <c r="WT40" s="60"/>
      <c r="WU40" s="60"/>
      <c r="WV40" s="60"/>
      <c r="WW40" s="60"/>
      <c r="WX40" s="60"/>
      <c r="WY40" s="60"/>
      <c r="WZ40" s="60"/>
      <c r="XA40" s="60"/>
      <c r="XB40" s="60"/>
      <c r="XC40" s="60"/>
      <c r="XD40" s="60"/>
      <c r="XE40" s="60"/>
      <c r="XF40" s="60"/>
      <c r="XG40" s="60"/>
      <c r="XH40" s="60"/>
      <c r="XI40" s="60"/>
      <c r="XJ40" s="60"/>
      <c r="XK40" s="60"/>
      <c r="XL40" s="60"/>
      <c r="XM40" s="60"/>
      <c r="XN40" s="60"/>
      <c r="XO40" s="60"/>
      <c r="XP40" s="60"/>
      <c r="XQ40" s="60"/>
      <c r="XR40" s="60"/>
      <c r="XS40" s="60"/>
      <c r="XT40" s="60"/>
      <c r="XU40" s="60"/>
      <c r="XV40" s="60"/>
      <c r="XW40" s="60"/>
      <c r="XX40" s="60"/>
      <c r="XY40" s="60"/>
      <c r="XZ40" s="60"/>
      <c r="YA40" s="60"/>
      <c r="YB40" s="60"/>
      <c r="YC40" s="60"/>
      <c r="YD40" s="60"/>
      <c r="YE40" s="60"/>
      <c r="YF40" s="60"/>
      <c r="YG40" s="60"/>
      <c r="YH40" s="60"/>
      <c r="YI40" s="60"/>
      <c r="YJ40" s="60"/>
      <c r="YK40" s="60"/>
      <c r="YL40" s="60"/>
      <c r="YM40" s="60"/>
      <c r="YN40" s="60"/>
      <c r="YO40" s="60"/>
      <c r="YP40" s="60"/>
      <c r="YQ40" s="60"/>
      <c r="YR40" s="60"/>
      <c r="YS40" s="60"/>
      <c r="YT40" s="60"/>
      <c r="YU40" s="60"/>
      <c r="YV40" s="60"/>
      <c r="YW40" s="60"/>
      <c r="YX40" s="60"/>
      <c r="YY40" s="60"/>
      <c r="YZ40" s="60"/>
      <c r="ZA40" s="60"/>
      <c r="ZB40" s="60"/>
      <c r="ZC40" s="60"/>
      <c r="ZD40" s="60"/>
      <c r="ZE40" s="60"/>
      <c r="ZF40" s="60"/>
      <c r="ZG40" s="60"/>
      <c r="ZH40" s="60"/>
      <c r="ZI40" s="60"/>
      <c r="ZJ40" s="60"/>
      <c r="ZK40" s="60"/>
      <c r="ZL40" s="60"/>
      <c r="ZM40" s="60"/>
      <c r="ZN40" s="60"/>
      <c r="ZO40" s="60"/>
      <c r="ZP40" s="60"/>
      <c r="ZQ40" s="60"/>
      <c r="ZR40" s="60"/>
      <c r="ZS40" s="60"/>
      <c r="ZT40" s="60"/>
      <c r="ZU40" s="60"/>
      <c r="ZV40" s="60"/>
      <c r="ZW40" s="60"/>
      <c r="ZX40" s="60"/>
      <c r="ZY40" s="60"/>
      <c r="ZZ40" s="60"/>
      <c r="AAA40" s="60"/>
      <c r="AAB40" s="60"/>
      <c r="AAC40" s="60"/>
      <c r="AAD40" s="60"/>
      <c r="AAE40" s="60"/>
      <c r="AAF40" s="60"/>
      <c r="AAG40" s="60"/>
      <c r="AAH40" s="60"/>
      <c r="AAI40" s="60"/>
      <c r="AAJ40" s="60"/>
      <c r="AAK40" s="60"/>
      <c r="AAL40" s="60"/>
      <c r="AAM40" s="60"/>
      <c r="AAN40" s="60"/>
      <c r="AAO40" s="60"/>
      <c r="AAP40" s="60"/>
      <c r="AAQ40" s="60"/>
      <c r="AAR40" s="60"/>
      <c r="AAS40" s="60"/>
      <c r="AAT40" s="60"/>
      <c r="AAU40" s="60"/>
      <c r="AAV40" s="60"/>
      <c r="AAW40" s="60"/>
      <c r="AAX40" s="60"/>
      <c r="AAY40" s="60"/>
      <c r="AAZ40" s="60"/>
      <c r="ABA40" s="60"/>
      <c r="ABB40" s="60"/>
      <c r="ABC40" s="60"/>
      <c r="ABD40" s="60"/>
      <c r="ABE40" s="60"/>
      <c r="ABF40" s="60"/>
      <c r="ABG40" s="60"/>
      <c r="ABH40" s="60"/>
      <c r="ABI40" s="60"/>
      <c r="ABJ40" s="60"/>
      <c r="ABK40" s="60"/>
      <c r="ABL40" s="60"/>
      <c r="ABM40" s="60"/>
      <c r="ABN40" s="60"/>
      <c r="ABO40" s="60"/>
      <c r="ABP40" s="60"/>
      <c r="ABQ40" s="60"/>
      <c r="ABR40" s="60"/>
      <c r="ABS40" s="60"/>
      <c r="ABT40" s="60"/>
      <c r="ABU40" s="60"/>
      <c r="ABV40" s="60"/>
      <c r="ABW40" s="60"/>
      <c r="ABX40" s="60"/>
      <c r="ABY40" s="60"/>
      <c r="ABZ40" s="60"/>
      <c r="ACA40" s="60"/>
      <c r="ACB40" s="60"/>
      <c r="ACC40" s="60"/>
      <c r="ACD40" s="60"/>
      <c r="ACE40" s="60"/>
      <c r="ACF40" s="60"/>
      <c r="ACG40" s="60"/>
      <c r="ACH40" s="60"/>
      <c r="ACI40" s="60"/>
      <c r="ACJ40" s="60"/>
      <c r="ACK40" s="60"/>
      <c r="ACL40" s="60"/>
      <c r="ACM40" s="60"/>
      <c r="ACN40" s="60"/>
      <c r="ACO40" s="60"/>
      <c r="ACP40" s="60"/>
      <c r="ACQ40" s="60"/>
      <c r="ACR40" s="60"/>
      <c r="ACS40" s="60"/>
      <c r="ACT40" s="60"/>
      <c r="ACU40" s="60"/>
      <c r="ACV40" s="60"/>
      <c r="ACW40" s="60"/>
      <c r="ACX40" s="60"/>
      <c r="ACY40" s="60"/>
      <c r="ACZ40" s="60"/>
      <c r="ADA40" s="60"/>
      <c r="ADB40" s="60"/>
      <c r="ADC40" s="60"/>
      <c r="ADD40" s="60"/>
      <c r="ADE40" s="60"/>
      <c r="ADF40" s="60"/>
      <c r="ADG40" s="60"/>
      <c r="ADH40" s="60"/>
      <c r="ADI40" s="60"/>
      <c r="ADJ40" s="60"/>
      <c r="ADK40" s="60"/>
      <c r="ADL40" s="60"/>
      <c r="ADM40" s="60"/>
      <c r="ADN40" s="60"/>
      <c r="ADO40" s="60"/>
      <c r="ADP40" s="60"/>
      <c r="ADQ40" s="60"/>
      <c r="ADR40" s="60"/>
      <c r="ADS40" s="60"/>
      <c r="ADT40" s="60"/>
      <c r="ADU40" s="60"/>
      <c r="ADV40" s="60"/>
      <c r="ADW40" s="60"/>
      <c r="ADX40" s="60"/>
      <c r="ADY40" s="60"/>
      <c r="ADZ40" s="60"/>
      <c r="AEA40" s="60"/>
      <c r="AEB40" s="60"/>
      <c r="AEC40" s="60"/>
      <c r="AED40" s="60"/>
      <c r="AEE40" s="60"/>
      <c r="AEF40" s="60"/>
      <c r="AEG40" s="60"/>
      <c r="AEH40" s="60"/>
      <c r="AEI40" s="60"/>
      <c r="AEJ40" s="60"/>
      <c r="AEK40" s="60"/>
      <c r="AEL40" s="60"/>
      <c r="AEM40" s="60"/>
      <c r="AEN40" s="60"/>
      <c r="AEO40" s="60"/>
      <c r="AEP40" s="60"/>
      <c r="AEQ40" s="60"/>
      <c r="AER40" s="60"/>
      <c r="AES40" s="60"/>
      <c r="AET40" s="60"/>
      <c r="AEU40" s="60"/>
      <c r="AEV40" s="60"/>
      <c r="AEW40" s="60"/>
      <c r="AEX40" s="60"/>
      <c r="AEY40" s="60"/>
      <c r="AEZ40" s="60"/>
      <c r="AFA40" s="60"/>
      <c r="AFB40" s="60"/>
      <c r="AFC40" s="60"/>
      <c r="AFD40" s="60"/>
      <c r="AFE40" s="60"/>
      <c r="AFF40" s="60"/>
      <c r="AFG40" s="60"/>
      <c r="AFH40" s="60"/>
      <c r="AFI40" s="60"/>
      <c r="AFJ40" s="60"/>
      <c r="AFK40" s="60"/>
      <c r="AFL40" s="60"/>
      <c r="AFM40" s="60"/>
      <c r="AFN40" s="60"/>
      <c r="AFO40" s="60"/>
      <c r="AFP40" s="60"/>
      <c r="AFQ40" s="60"/>
      <c r="AFR40" s="60"/>
      <c r="AFS40" s="60"/>
      <c r="AFT40" s="60"/>
      <c r="AFU40" s="60"/>
      <c r="AFV40" s="60"/>
      <c r="AFW40" s="60"/>
      <c r="AFX40" s="60"/>
      <c r="AFY40" s="60"/>
      <c r="AFZ40" s="60"/>
      <c r="AGA40" s="60"/>
      <c r="AGB40" s="60"/>
      <c r="AGC40" s="60"/>
      <c r="AGD40" s="60"/>
      <c r="AGE40" s="60"/>
      <c r="AGF40" s="60"/>
      <c r="AGG40" s="60"/>
      <c r="AGH40" s="60"/>
      <c r="AGI40" s="60"/>
      <c r="AGJ40" s="60"/>
      <c r="AGK40" s="60"/>
      <c r="AGL40" s="60"/>
      <c r="AGM40" s="60"/>
      <c r="AGN40" s="60"/>
      <c r="AGO40" s="60"/>
      <c r="AGP40" s="60"/>
      <c r="AGQ40" s="60"/>
      <c r="AGR40" s="60"/>
      <c r="AGS40" s="60"/>
      <c r="AGT40" s="60"/>
      <c r="AGU40" s="60"/>
      <c r="AGV40" s="60"/>
      <c r="AGW40" s="60"/>
      <c r="AGX40" s="60"/>
      <c r="AGY40" s="60"/>
      <c r="AGZ40" s="60"/>
      <c r="AHA40" s="60"/>
      <c r="AHB40" s="60"/>
      <c r="AHC40" s="60"/>
      <c r="AHD40" s="60"/>
      <c r="AHE40" s="60"/>
      <c r="AHF40" s="60"/>
      <c r="AHG40" s="60"/>
      <c r="AHH40" s="60"/>
      <c r="AHI40" s="60"/>
      <c r="AHJ40" s="60"/>
      <c r="AHK40" s="60"/>
      <c r="AHL40" s="60"/>
      <c r="AHM40" s="60"/>
      <c r="AHN40" s="60"/>
      <c r="AHO40" s="60"/>
      <c r="AHP40" s="60"/>
      <c r="AHQ40" s="60"/>
      <c r="AHR40" s="60"/>
      <c r="AHS40" s="60"/>
      <c r="AHT40" s="60"/>
      <c r="AHU40" s="60"/>
      <c r="AHV40" s="60"/>
      <c r="AHW40" s="60"/>
      <c r="AHX40" s="60"/>
      <c r="AHY40" s="60"/>
      <c r="AHZ40" s="60"/>
      <c r="AIA40" s="60"/>
      <c r="AIB40" s="60"/>
      <c r="AIC40" s="60"/>
      <c r="AID40" s="60"/>
      <c r="AIE40" s="60"/>
      <c r="AIF40" s="60"/>
      <c r="AIG40" s="60"/>
      <c r="AIH40" s="60"/>
      <c r="AII40" s="60"/>
      <c r="AIJ40" s="60"/>
      <c r="AIK40" s="60"/>
      <c r="AIL40" s="60"/>
      <c r="AIM40" s="60"/>
      <c r="AIN40" s="60"/>
      <c r="AIO40" s="60"/>
      <c r="AIP40" s="60"/>
      <c r="AIQ40" s="60"/>
      <c r="AIR40" s="60"/>
      <c r="AIS40" s="60"/>
      <c r="AIT40" s="60"/>
      <c r="AIU40" s="60"/>
      <c r="AIV40" s="60"/>
      <c r="AIW40" s="60"/>
      <c r="AIX40" s="60"/>
      <c r="AIY40" s="60"/>
      <c r="AIZ40" s="60"/>
      <c r="AJA40" s="60"/>
      <c r="AJB40" s="60"/>
      <c r="AJC40" s="60"/>
      <c r="AJD40" s="60"/>
      <c r="AJE40" s="60"/>
      <c r="AJF40" s="60"/>
      <c r="AJG40" s="60"/>
      <c r="AJH40" s="60"/>
      <c r="AJI40" s="60"/>
      <c r="AJJ40" s="60"/>
      <c r="AJK40" s="60"/>
      <c r="AJL40" s="60"/>
      <c r="AJM40" s="60"/>
      <c r="AJN40" s="60"/>
      <c r="AJO40" s="60"/>
      <c r="AJP40" s="60"/>
      <c r="AJQ40" s="60"/>
      <c r="AJR40" s="60"/>
      <c r="AJS40" s="60"/>
      <c r="AJT40" s="60"/>
      <c r="AJU40" s="60"/>
      <c r="AJV40" s="60"/>
      <c r="AJW40" s="60"/>
      <c r="AJX40" s="60"/>
      <c r="AJY40" s="60"/>
      <c r="AJZ40" s="60"/>
      <c r="AKA40" s="60"/>
      <c r="AKB40" s="60"/>
      <c r="AKC40" s="60"/>
      <c r="AKD40" s="60"/>
      <c r="AKE40" s="60"/>
      <c r="AKF40" s="60"/>
      <c r="AKG40" s="60"/>
      <c r="AKH40" s="60"/>
      <c r="AKI40" s="60"/>
      <c r="AKJ40" s="60"/>
      <c r="AKK40" s="60"/>
      <c r="AKL40" s="60"/>
      <c r="AKM40" s="60"/>
      <c r="AKN40" s="60"/>
      <c r="AKO40" s="60"/>
      <c r="AKP40" s="60"/>
      <c r="AKQ40" s="60"/>
      <c r="AKR40" s="60"/>
      <c r="AKS40" s="60"/>
      <c r="AKT40" s="60"/>
      <c r="AKU40" s="60"/>
      <c r="AKV40" s="60"/>
      <c r="AKW40" s="60"/>
      <c r="AKX40" s="60"/>
      <c r="AKY40" s="60"/>
      <c r="AKZ40" s="60"/>
      <c r="ALA40" s="60"/>
      <c r="ALB40" s="60"/>
      <c r="ALC40" s="60"/>
      <c r="ALD40" s="60"/>
      <c r="ALE40" s="60"/>
      <c r="ALF40" s="60"/>
      <c r="ALG40" s="60"/>
      <c r="ALH40" s="60"/>
      <c r="ALI40" s="60"/>
      <c r="ALJ40" s="60"/>
      <c r="ALK40" s="60"/>
      <c r="ALL40" s="60"/>
      <c r="ALM40" s="60"/>
      <c r="ALN40" s="60"/>
      <c r="ALO40" s="60"/>
      <c r="ALP40" s="60"/>
      <c r="ALQ40" s="60"/>
      <c r="ALR40" s="60"/>
      <c r="ALS40" s="60"/>
      <c r="ALT40" s="60"/>
      <c r="ALU40" s="60"/>
      <c r="ALV40" s="60"/>
      <c r="ALW40" s="60"/>
      <c r="ALX40" s="60"/>
      <c r="ALY40" s="60"/>
      <c r="ALZ40" s="60"/>
      <c r="AMA40" s="60"/>
      <c r="AMB40" s="60"/>
      <c r="AMC40" s="60"/>
      <c r="AMD40" s="60"/>
      <c r="AME40" s="60"/>
      <c r="AMF40" s="60"/>
    </row>
    <row r="41" spans="1:1020" s="61" customFormat="1" ht="9.75" customHeight="1">
      <c r="A41" s="12"/>
      <c r="B41" s="20"/>
      <c r="C41" s="20"/>
      <c r="D41" s="19"/>
      <c r="E41" s="19"/>
      <c r="F41" s="19"/>
      <c r="G41" s="19"/>
      <c r="H41" s="19"/>
      <c r="I41" s="19"/>
      <c r="J41" s="19"/>
      <c r="K41" s="54"/>
      <c r="L41" s="19"/>
      <c r="M41" s="19"/>
      <c r="N41" s="19"/>
      <c r="O41" s="19"/>
      <c r="P41" s="19"/>
      <c r="Q41" s="19"/>
      <c r="R41" s="19"/>
      <c r="S41" s="62"/>
      <c r="T41" s="12"/>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0"/>
      <c r="BM41" s="60"/>
      <c r="BN41" s="60"/>
      <c r="BO41" s="60"/>
      <c r="BP41" s="60"/>
      <c r="BQ41" s="60"/>
      <c r="BR41" s="60"/>
      <c r="BS41" s="60"/>
      <c r="BT41" s="60"/>
      <c r="BU41" s="60"/>
      <c r="BV41" s="60"/>
      <c r="BW41" s="60"/>
      <c r="BX41" s="60"/>
      <c r="BY41" s="60"/>
      <c r="BZ41" s="60"/>
      <c r="CA41" s="60"/>
      <c r="CB41" s="60"/>
      <c r="CC41" s="60"/>
      <c r="CD41" s="60"/>
      <c r="CE41" s="60"/>
      <c r="CF41" s="60"/>
      <c r="CG41" s="60"/>
      <c r="CH41" s="60"/>
      <c r="CI41" s="60"/>
      <c r="CJ41" s="60"/>
      <c r="CK41" s="60"/>
      <c r="CL41" s="60"/>
      <c r="CM41" s="60"/>
      <c r="CN41" s="60"/>
      <c r="CO41" s="60"/>
      <c r="CP41" s="60"/>
      <c r="CQ41" s="60"/>
      <c r="CR41" s="60"/>
      <c r="CS41" s="60"/>
      <c r="CT41" s="60"/>
      <c r="CU41" s="60"/>
      <c r="CV41" s="60"/>
      <c r="CW41" s="60"/>
      <c r="CX41" s="60"/>
      <c r="CY41" s="60"/>
      <c r="CZ41" s="60"/>
      <c r="DA41" s="60"/>
      <c r="DB41" s="60"/>
      <c r="DC41" s="60"/>
      <c r="DD41" s="60"/>
      <c r="DE41" s="60"/>
      <c r="DF41" s="60"/>
      <c r="DG41" s="60"/>
      <c r="DH41" s="60"/>
      <c r="DI41" s="60"/>
      <c r="DJ41" s="60"/>
      <c r="DK41" s="60"/>
      <c r="DL41" s="60"/>
      <c r="DM41" s="60"/>
      <c r="DN41" s="60"/>
      <c r="DO41" s="60"/>
      <c r="DP41" s="60"/>
      <c r="DQ41" s="60"/>
      <c r="DR41" s="60"/>
      <c r="DS41" s="60"/>
      <c r="DT41" s="60"/>
      <c r="DU41" s="60"/>
      <c r="DV41" s="60"/>
      <c r="DW41" s="60"/>
      <c r="DX41" s="60"/>
      <c r="DY41" s="60"/>
      <c r="DZ41" s="60"/>
      <c r="EA41" s="60"/>
      <c r="EB41" s="60"/>
      <c r="EC41" s="60"/>
      <c r="ED41" s="60"/>
      <c r="EE41" s="60"/>
      <c r="EF41" s="60"/>
      <c r="EG41" s="60"/>
      <c r="EH41" s="60"/>
      <c r="EI41" s="60"/>
      <c r="EJ41" s="60"/>
      <c r="EK41" s="60"/>
      <c r="EL41" s="60"/>
      <c r="EM41" s="60"/>
      <c r="EN41" s="60"/>
      <c r="EO41" s="60"/>
      <c r="EP41" s="60"/>
      <c r="EQ41" s="60"/>
      <c r="ER41" s="60"/>
      <c r="ES41" s="60"/>
      <c r="ET41" s="60"/>
      <c r="EU41" s="60"/>
      <c r="EV41" s="60"/>
      <c r="EW41" s="60"/>
      <c r="EX41" s="60"/>
      <c r="EY41" s="60"/>
      <c r="EZ41" s="60"/>
      <c r="FA41" s="60"/>
      <c r="FB41" s="60"/>
      <c r="FC41" s="60"/>
      <c r="FD41" s="60"/>
      <c r="FE41" s="60"/>
      <c r="FF41" s="60"/>
      <c r="FG41" s="60"/>
      <c r="FH41" s="60"/>
      <c r="FI41" s="60"/>
      <c r="FJ41" s="60"/>
      <c r="FK41" s="60"/>
      <c r="FL41" s="60"/>
      <c r="FM41" s="60"/>
      <c r="FN41" s="60"/>
      <c r="FO41" s="60"/>
      <c r="FP41" s="60"/>
      <c r="FQ41" s="60"/>
      <c r="FR41" s="60"/>
      <c r="FS41" s="60"/>
      <c r="FT41" s="60"/>
      <c r="FU41" s="60"/>
      <c r="FV41" s="60"/>
      <c r="FW41" s="60"/>
      <c r="FX41" s="60"/>
      <c r="FY41" s="60"/>
      <c r="FZ41" s="60"/>
      <c r="GA41" s="60"/>
      <c r="GB41" s="60"/>
      <c r="GC41" s="60"/>
      <c r="GD41" s="60"/>
      <c r="GE41" s="60"/>
      <c r="GF41" s="60"/>
      <c r="GG41" s="60"/>
      <c r="GH41" s="60"/>
      <c r="GI41" s="60"/>
      <c r="GJ41" s="60"/>
      <c r="GK41" s="60"/>
      <c r="GL41" s="60"/>
      <c r="GM41" s="60"/>
      <c r="GN41" s="60"/>
      <c r="GO41" s="60"/>
      <c r="GP41" s="60"/>
      <c r="GQ41" s="60"/>
      <c r="GR41" s="60"/>
      <c r="GS41" s="60"/>
      <c r="GT41" s="60"/>
      <c r="GU41" s="60"/>
      <c r="GV41" s="60"/>
      <c r="GW41" s="60"/>
      <c r="GX41" s="60"/>
      <c r="GY41" s="60"/>
      <c r="GZ41" s="60"/>
      <c r="HA41" s="60"/>
      <c r="HB41" s="60"/>
      <c r="HC41" s="60"/>
      <c r="HD41" s="60"/>
      <c r="HE41" s="60"/>
      <c r="HF41" s="60"/>
      <c r="HG41" s="60"/>
      <c r="HH41" s="60"/>
      <c r="HI41" s="60"/>
      <c r="HJ41" s="60"/>
      <c r="HK41" s="60"/>
      <c r="HL41" s="60"/>
      <c r="HM41" s="60"/>
      <c r="HN41" s="60"/>
      <c r="HO41" s="60"/>
      <c r="HP41" s="60"/>
      <c r="HQ41" s="60"/>
      <c r="HR41" s="60"/>
      <c r="HS41" s="60"/>
      <c r="HT41" s="60"/>
      <c r="HU41" s="60"/>
      <c r="HV41" s="60"/>
      <c r="HW41" s="60"/>
      <c r="HX41" s="60"/>
      <c r="HY41" s="60"/>
      <c r="HZ41" s="60"/>
      <c r="IA41" s="60"/>
      <c r="IB41" s="60"/>
      <c r="IC41" s="60"/>
      <c r="ID41" s="60"/>
      <c r="IE41" s="60"/>
      <c r="IF41" s="60"/>
      <c r="IG41" s="60"/>
      <c r="IH41" s="60"/>
      <c r="II41" s="60"/>
      <c r="IJ41" s="60"/>
      <c r="IK41" s="60"/>
      <c r="IL41" s="60"/>
      <c r="IM41" s="60"/>
      <c r="IN41" s="60"/>
      <c r="IO41" s="60"/>
      <c r="IP41" s="60"/>
      <c r="IQ41" s="60"/>
      <c r="IR41" s="60"/>
      <c r="IS41" s="60"/>
      <c r="IT41" s="60"/>
      <c r="IU41" s="60"/>
      <c r="IV41" s="60"/>
      <c r="IW41" s="60"/>
      <c r="IX41" s="60"/>
      <c r="IY41" s="60"/>
      <c r="IZ41" s="60"/>
      <c r="JA41" s="60"/>
      <c r="JB41" s="60"/>
      <c r="JC41" s="60"/>
      <c r="JD41" s="60"/>
      <c r="JE41" s="60"/>
      <c r="JF41" s="60"/>
      <c r="JG41" s="60"/>
      <c r="JH41" s="60"/>
      <c r="JI41" s="60"/>
      <c r="JJ41" s="60"/>
      <c r="JK41" s="60"/>
      <c r="JL41" s="60"/>
      <c r="JM41" s="60"/>
      <c r="JN41" s="60"/>
      <c r="JO41" s="60"/>
      <c r="JP41" s="60"/>
      <c r="JQ41" s="60"/>
      <c r="JR41" s="60"/>
      <c r="JS41" s="60"/>
      <c r="JT41" s="60"/>
      <c r="JU41" s="60"/>
      <c r="JV41" s="60"/>
      <c r="JW41" s="60"/>
      <c r="JX41" s="60"/>
      <c r="JY41" s="60"/>
      <c r="JZ41" s="60"/>
      <c r="KA41" s="60"/>
      <c r="KB41" s="60"/>
      <c r="KC41" s="60"/>
      <c r="KD41" s="60"/>
      <c r="KE41" s="60"/>
      <c r="KF41" s="60"/>
      <c r="KG41" s="60"/>
      <c r="KH41" s="60"/>
      <c r="KI41" s="60"/>
      <c r="KJ41" s="60"/>
      <c r="KK41" s="60"/>
      <c r="KL41" s="60"/>
      <c r="KM41" s="60"/>
      <c r="KN41" s="60"/>
      <c r="KO41" s="60"/>
      <c r="KP41" s="60"/>
      <c r="KQ41" s="60"/>
      <c r="KR41" s="60"/>
      <c r="KS41" s="60"/>
      <c r="KT41" s="60"/>
      <c r="KU41" s="60"/>
      <c r="KV41" s="60"/>
      <c r="KW41" s="60"/>
      <c r="KX41" s="60"/>
      <c r="KY41" s="60"/>
      <c r="KZ41" s="60"/>
      <c r="LA41" s="60"/>
      <c r="LB41" s="60"/>
      <c r="LC41" s="60"/>
      <c r="LD41" s="60"/>
      <c r="LE41" s="60"/>
      <c r="LF41" s="60"/>
      <c r="LG41" s="60"/>
      <c r="LH41" s="60"/>
      <c r="LI41" s="60"/>
      <c r="LJ41" s="60"/>
      <c r="LK41" s="60"/>
      <c r="LL41" s="60"/>
      <c r="LM41" s="60"/>
      <c r="LN41" s="60"/>
      <c r="LO41" s="60"/>
      <c r="LP41" s="60"/>
      <c r="LQ41" s="60"/>
      <c r="LR41" s="60"/>
      <c r="LS41" s="60"/>
      <c r="LT41" s="60"/>
      <c r="LU41" s="60"/>
      <c r="LV41" s="60"/>
      <c r="LW41" s="60"/>
      <c r="LX41" s="60"/>
      <c r="LY41" s="60"/>
      <c r="LZ41" s="60"/>
      <c r="MA41" s="60"/>
      <c r="MB41" s="60"/>
      <c r="MC41" s="60"/>
      <c r="MD41" s="60"/>
      <c r="ME41" s="60"/>
      <c r="MF41" s="60"/>
      <c r="MG41" s="60"/>
      <c r="MH41" s="60"/>
      <c r="MI41" s="60"/>
      <c r="MJ41" s="60"/>
      <c r="MK41" s="60"/>
      <c r="ML41" s="60"/>
      <c r="MM41" s="60"/>
      <c r="MN41" s="60"/>
      <c r="MO41" s="60"/>
      <c r="MP41" s="60"/>
      <c r="MQ41" s="60"/>
      <c r="MR41" s="60"/>
      <c r="MS41" s="60"/>
      <c r="MT41" s="60"/>
      <c r="MU41" s="60"/>
      <c r="MV41" s="60"/>
      <c r="MW41" s="60"/>
      <c r="MX41" s="60"/>
      <c r="MY41" s="60"/>
      <c r="MZ41" s="60"/>
      <c r="NA41" s="60"/>
      <c r="NB41" s="60"/>
      <c r="NC41" s="60"/>
      <c r="ND41" s="60"/>
      <c r="NE41" s="60"/>
      <c r="NF41" s="60"/>
      <c r="NG41" s="60"/>
      <c r="NH41" s="60"/>
      <c r="NI41" s="60"/>
      <c r="NJ41" s="60"/>
      <c r="NK41" s="60"/>
      <c r="NL41" s="60"/>
      <c r="NM41" s="60"/>
      <c r="NN41" s="60"/>
      <c r="NO41" s="60"/>
      <c r="NP41" s="60"/>
      <c r="NQ41" s="60"/>
      <c r="NR41" s="60"/>
      <c r="NS41" s="60"/>
      <c r="NT41" s="60"/>
      <c r="NU41" s="60"/>
      <c r="NV41" s="60"/>
      <c r="NW41" s="60"/>
      <c r="NX41" s="60"/>
      <c r="NY41" s="60"/>
      <c r="NZ41" s="60"/>
      <c r="OA41" s="60"/>
      <c r="OB41" s="60"/>
      <c r="OC41" s="60"/>
      <c r="OD41" s="60"/>
      <c r="OE41" s="60"/>
      <c r="OF41" s="60"/>
      <c r="OG41" s="60"/>
      <c r="OH41" s="60"/>
      <c r="OI41" s="60"/>
      <c r="OJ41" s="60"/>
      <c r="OK41" s="60"/>
      <c r="OL41" s="60"/>
      <c r="OM41" s="60"/>
      <c r="ON41" s="60"/>
      <c r="OO41" s="60"/>
      <c r="OP41" s="60"/>
      <c r="OQ41" s="60"/>
      <c r="OR41" s="60"/>
      <c r="OS41" s="60"/>
      <c r="OT41" s="60"/>
      <c r="OU41" s="60"/>
      <c r="OV41" s="60"/>
      <c r="OW41" s="60"/>
      <c r="OX41" s="60"/>
      <c r="OY41" s="60"/>
      <c r="OZ41" s="60"/>
      <c r="PA41" s="60"/>
      <c r="PB41" s="60"/>
      <c r="PC41" s="60"/>
      <c r="PD41" s="60"/>
      <c r="PE41" s="60"/>
      <c r="PF41" s="60"/>
      <c r="PG41" s="60"/>
      <c r="PH41" s="60"/>
      <c r="PI41" s="60"/>
      <c r="PJ41" s="60"/>
      <c r="PK41" s="60"/>
      <c r="PL41" s="60"/>
      <c r="PM41" s="60"/>
      <c r="PN41" s="60"/>
      <c r="PO41" s="60"/>
      <c r="PP41" s="60"/>
      <c r="PQ41" s="60"/>
      <c r="PR41" s="60"/>
      <c r="PS41" s="60"/>
      <c r="PT41" s="60"/>
      <c r="PU41" s="60"/>
      <c r="PV41" s="60"/>
      <c r="PW41" s="60"/>
      <c r="PX41" s="60"/>
      <c r="PY41" s="60"/>
      <c r="PZ41" s="60"/>
      <c r="QA41" s="60"/>
      <c r="QB41" s="60"/>
      <c r="QC41" s="60"/>
      <c r="QD41" s="60"/>
      <c r="QE41" s="60"/>
      <c r="QF41" s="60"/>
      <c r="QG41" s="60"/>
      <c r="QH41" s="60"/>
      <c r="QI41" s="60"/>
      <c r="QJ41" s="60"/>
      <c r="QK41" s="60"/>
      <c r="QL41" s="60"/>
      <c r="QM41" s="60"/>
      <c r="QN41" s="60"/>
      <c r="QO41" s="60"/>
      <c r="QP41" s="60"/>
      <c r="QQ41" s="60"/>
      <c r="QR41" s="60"/>
      <c r="QS41" s="60"/>
      <c r="QT41" s="60"/>
      <c r="QU41" s="60"/>
      <c r="QV41" s="60"/>
      <c r="QW41" s="60"/>
      <c r="QX41" s="60"/>
      <c r="QY41" s="60"/>
      <c r="QZ41" s="60"/>
      <c r="RA41" s="60"/>
      <c r="RB41" s="60"/>
      <c r="RC41" s="60"/>
      <c r="RD41" s="60"/>
      <c r="RE41" s="60"/>
      <c r="RF41" s="60"/>
      <c r="RG41" s="60"/>
      <c r="RH41" s="60"/>
      <c r="RI41" s="60"/>
      <c r="RJ41" s="60"/>
      <c r="RK41" s="60"/>
      <c r="RL41" s="60"/>
      <c r="RM41" s="60"/>
      <c r="RN41" s="60"/>
      <c r="RO41" s="60"/>
      <c r="RP41" s="60"/>
      <c r="RQ41" s="60"/>
      <c r="RR41" s="60"/>
      <c r="RS41" s="60"/>
      <c r="RT41" s="60"/>
      <c r="RU41" s="60"/>
      <c r="RV41" s="60"/>
      <c r="RW41" s="60"/>
      <c r="RX41" s="60"/>
      <c r="RY41" s="60"/>
      <c r="RZ41" s="60"/>
      <c r="SA41" s="60"/>
      <c r="SB41" s="60"/>
      <c r="SC41" s="60"/>
      <c r="SD41" s="60"/>
      <c r="SE41" s="60"/>
      <c r="SF41" s="60"/>
      <c r="SG41" s="60"/>
      <c r="SH41" s="60"/>
      <c r="SI41" s="60"/>
      <c r="SJ41" s="60"/>
      <c r="SK41" s="60"/>
      <c r="SL41" s="60"/>
      <c r="SM41" s="60"/>
      <c r="SN41" s="60"/>
      <c r="SO41" s="60"/>
      <c r="SP41" s="60"/>
      <c r="SQ41" s="60"/>
      <c r="SR41" s="60"/>
      <c r="SS41" s="60"/>
      <c r="ST41" s="60"/>
      <c r="SU41" s="60"/>
      <c r="SV41" s="60"/>
      <c r="SW41" s="60"/>
      <c r="SX41" s="60"/>
      <c r="SY41" s="60"/>
      <c r="SZ41" s="60"/>
      <c r="TA41" s="60"/>
      <c r="TB41" s="60"/>
      <c r="TC41" s="60"/>
      <c r="TD41" s="60"/>
      <c r="TE41" s="60"/>
      <c r="TF41" s="60"/>
      <c r="TG41" s="60"/>
      <c r="TH41" s="60"/>
      <c r="TI41" s="60"/>
      <c r="TJ41" s="60"/>
      <c r="TK41" s="60"/>
      <c r="TL41" s="60"/>
      <c r="TM41" s="60"/>
      <c r="TN41" s="60"/>
      <c r="TO41" s="60"/>
      <c r="TP41" s="60"/>
      <c r="TQ41" s="60"/>
      <c r="TR41" s="60"/>
      <c r="TS41" s="60"/>
      <c r="TT41" s="60"/>
      <c r="TU41" s="60"/>
      <c r="TV41" s="60"/>
      <c r="TW41" s="60"/>
      <c r="TX41" s="60"/>
      <c r="TY41" s="60"/>
      <c r="TZ41" s="60"/>
      <c r="UA41" s="60"/>
      <c r="UB41" s="60"/>
      <c r="UC41" s="60"/>
      <c r="UD41" s="60"/>
      <c r="UE41" s="60"/>
      <c r="UF41" s="60"/>
      <c r="UG41" s="60"/>
      <c r="UH41" s="60"/>
      <c r="UI41" s="60"/>
      <c r="UJ41" s="60"/>
      <c r="UK41" s="60"/>
      <c r="UL41" s="60"/>
      <c r="UM41" s="60"/>
      <c r="UN41" s="60"/>
      <c r="UO41" s="60"/>
      <c r="UP41" s="60"/>
      <c r="UQ41" s="60"/>
      <c r="UR41" s="60"/>
      <c r="US41" s="60"/>
      <c r="UT41" s="60"/>
      <c r="UU41" s="60"/>
      <c r="UV41" s="60"/>
      <c r="UW41" s="60"/>
      <c r="UX41" s="60"/>
      <c r="UY41" s="60"/>
      <c r="UZ41" s="60"/>
      <c r="VA41" s="60"/>
      <c r="VB41" s="60"/>
      <c r="VC41" s="60"/>
      <c r="VD41" s="60"/>
      <c r="VE41" s="60"/>
      <c r="VF41" s="60"/>
      <c r="VG41" s="60"/>
      <c r="VH41" s="60"/>
      <c r="VI41" s="60"/>
      <c r="VJ41" s="60"/>
      <c r="VK41" s="60"/>
      <c r="VL41" s="60"/>
      <c r="VM41" s="60"/>
      <c r="VN41" s="60"/>
      <c r="VO41" s="60"/>
      <c r="VP41" s="60"/>
      <c r="VQ41" s="60"/>
      <c r="VR41" s="60"/>
      <c r="VS41" s="60"/>
      <c r="VT41" s="60"/>
      <c r="VU41" s="60"/>
      <c r="VV41" s="60"/>
      <c r="VW41" s="60"/>
      <c r="VX41" s="60"/>
      <c r="VY41" s="60"/>
      <c r="VZ41" s="60"/>
      <c r="WA41" s="60"/>
      <c r="WB41" s="60"/>
      <c r="WC41" s="60"/>
      <c r="WD41" s="60"/>
      <c r="WE41" s="60"/>
      <c r="WF41" s="60"/>
      <c r="WG41" s="60"/>
      <c r="WH41" s="60"/>
      <c r="WI41" s="60"/>
      <c r="WJ41" s="60"/>
      <c r="WK41" s="60"/>
      <c r="WL41" s="60"/>
      <c r="WM41" s="60"/>
      <c r="WN41" s="60"/>
      <c r="WO41" s="60"/>
      <c r="WP41" s="60"/>
      <c r="WQ41" s="60"/>
      <c r="WR41" s="60"/>
      <c r="WS41" s="60"/>
      <c r="WT41" s="60"/>
      <c r="WU41" s="60"/>
      <c r="WV41" s="60"/>
      <c r="WW41" s="60"/>
      <c r="WX41" s="60"/>
      <c r="WY41" s="60"/>
      <c r="WZ41" s="60"/>
      <c r="XA41" s="60"/>
      <c r="XB41" s="60"/>
      <c r="XC41" s="60"/>
      <c r="XD41" s="60"/>
      <c r="XE41" s="60"/>
      <c r="XF41" s="60"/>
      <c r="XG41" s="60"/>
      <c r="XH41" s="60"/>
      <c r="XI41" s="60"/>
      <c r="XJ41" s="60"/>
      <c r="XK41" s="60"/>
      <c r="XL41" s="60"/>
      <c r="XM41" s="60"/>
      <c r="XN41" s="60"/>
      <c r="XO41" s="60"/>
      <c r="XP41" s="60"/>
      <c r="XQ41" s="60"/>
      <c r="XR41" s="60"/>
      <c r="XS41" s="60"/>
      <c r="XT41" s="60"/>
      <c r="XU41" s="60"/>
      <c r="XV41" s="60"/>
      <c r="XW41" s="60"/>
      <c r="XX41" s="60"/>
      <c r="XY41" s="60"/>
      <c r="XZ41" s="60"/>
      <c r="YA41" s="60"/>
      <c r="YB41" s="60"/>
      <c r="YC41" s="60"/>
      <c r="YD41" s="60"/>
      <c r="YE41" s="60"/>
      <c r="YF41" s="60"/>
      <c r="YG41" s="60"/>
      <c r="YH41" s="60"/>
      <c r="YI41" s="60"/>
      <c r="YJ41" s="60"/>
      <c r="YK41" s="60"/>
      <c r="YL41" s="60"/>
      <c r="YM41" s="60"/>
      <c r="YN41" s="60"/>
      <c r="YO41" s="60"/>
      <c r="YP41" s="60"/>
      <c r="YQ41" s="60"/>
      <c r="YR41" s="60"/>
      <c r="YS41" s="60"/>
      <c r="YT41" s="60"/>
      <c r="YU41" s="60"/>
      <c r="YV41" s="60"/>
      <c r="YW41" s="60"/>
      <c r="YX41" s="60"/>
      <c r="YY41" s="60"/>
      <c r="YZ41" s="60"/>
      <c r="ZA41" s="60"/>
      <c r="ZB41" s="60"/>
      <c r="ZC41" s="60"/>
      <c r="ZD41" s="60"/>
      <c r="ZE41" s="60"/>
      <c r="ZF41" s="60"/>
      <c r="ZG41" s="60"/>
      <c r="ZH41" s="60"/>
      <c r="ZI41" s="60"/>
      <c r="ZJ41" s="60"/>
      <c r="ZK41" s="60"/>
      <c r="ZL41" s="60"/>
      <c r="ZM41" s="60"/>
      <c r="ZN41" s="60"/>
      <c r="ZO41" s="60"/>
      <c r="ZP41" s="60"/>
      <c r="ZQ41" s="60"/>
      <c r="ZR41" s="60"/>
      <c r="ZS41" s="60"/>
      <c r="ZT41" s="60"/>
      <c r="ZU41" s="60"/>
      <c r="ZV41" s="60"/>
      <c r="ZW41" s="60"/>
      <c r="ZX41" s="60"/>
      <c r="ZY41" s="60"/>
      <c r="ZZ41" s="60"/>
      <c r="AAA41" s="60"/>
      <c r="AAB41" s="60"/>
      <c r="AAC41" s="60"/>
      <c r="AAD41" s="60"/>
      <c r="AAE41" s="60"/>
      <c r="AAF41" s="60"/>
      <c r="AAG41" s="60"/>
      <c r="AAH41" s="60"/>
      <c r="AAI41" s="60"/>
      <c r="AAJ41" s="60"/>
      <c r="AAK41" s="60"/>
      <c r="AAL41" s="60"/>
      <c r="AAM41" s="60"/>
      <c r="AAN41" s="60"/>
      <c r="AAO41" s="60"/>
      <c r="AAP41" s="60"/>
      <c r="AAQ41" s="60"/>
      <c r="AAR41" s="60"/>
      <c r="AAS41" s="60"/>
      <c r="AAT41" s="60"/>
      <c r="AAU41" s="60"/>
      <c r="AAV41" s="60"/>
      <c r="AAW41" s="60"/>
      <c r="AAX41" s="60"/>
      <c r="AAY41" s="60"/>
      <c r="AAZ41" s="60"/>
      <c r="ABA41" s="60"/>
      <c r="ABB41" s="60"/>
      <c r="ABC41" s="60"/>
      <c r="ABD41" s="60"/>
      <c r="ABE41" s="60"/>
      <c r="ABF41" s="60"/>
      <c r="ABG41" s="60"/>
      <c r="ABH41" s="60"/>
      <c r="ABI41" s="60"/>
      <c r="ABJ41" s="60"/>
      <c r="ABK41" s="60"/>
      <c r="ABL41" s="60"/>
      <c r="ABM41" s="60"/>
      <c r="ABN41" s="60"/>
      <c r="ABO41" s="60"/>
      <c r="ABP41" s="60"/>
      <c r="ABQ41" s="60"/>
      <c r="ABR41" s="60"/>
      <c r="ABS41" s="60"/>
      <c r="ABT41" s="60"/>
      <c r="ABU41" s="60"/>
      <c r="ABV41" s="60"/>
      <c r="ABW41" s="60"/>
      <c r="ABX41" s="60"/>
      <c r="ABY41" s="60"/>
      <c r="ABZ41" s="60"/>
      <c r="ACA41" s="60"/>
      <c r="ACB41" s="60"/>
      <c r="ACC41" s="60"/>
      <c r="ACD41" s="60"/>
      <c r="ACE41" s="60"/>
      <c r="ACF41" s="60"/>
      <c r="ACG41" s="60"/>
      <c r="ACH41" s="60"/>
      <c r="ACI41" s="60"/>
      <c r="ACJ41" s="60"/>
      <c r="ACK41" s="60"/>
      <c r="ACL41" s="60"/>
      <c r="ACM41" s="60"/>
      <c r="ACN41" s="60"/>
      <c r="ACO41" s="60"/>
      <c r="ACP41" s="60"/>
      <c r="ACQ41" s="60"/>
      <c r="ACR41" s="60"/>
      <c r="ACS41" s="60"/>
      <c r="ACT41" s="60"/>
      <c r="ACU41" s="60"/>
      <c r="ACV41" s="60"/>
      <c r="ACW41" s="60"/>
      <c r="ACX41" s="60"/>
      <c r="ACY41" s="60"/>
      <c r="ACZ41" s="60"/>
      <c r="ADA41" s="60"/>
      <c r="ADB41" s="60"/>
      <c r="ADC41" s="60"/>
      <c r="ADD41" s="60"/>
      <c r="ADE41" s="60"/>
      <c r="ADF41" s="60"/>
      <c r="ADG41" s="60"/>
      <c r="ADH41" s="60"/>
      <c r="ADI41" s="60"/>
      <c r="ADJ41" s="60"/>
      <c r="ADK41" s="60"/>
      <c r="ADL41" s="60"/>
      <c r="ADM41" s="60"/>
      <c r="ADN41" s="60"/>
      <c r="ADO41" s="60"/>
      <c r="ADP41" s="60"/>
      <c r="ADQ41" s="60"/>
      <c r="ADR41" s="60"/>
      <c r="ADS41" s="60"/>
      <c r="ADT41" s="60"/>
      <c r="ADU41" s="60"/>
      <c r="ADV41" s="60"/>
      <c r="ADW41" s="60"/>
      <c r="ADX41" s="60"/>
      <c r="ADY41" s="60"/>
      <c r="ADZ41" s="60"/>
      <c r="AEA41" s="60"/>
      <c r="AEB41" s="60"/>
      <c r="AEC41" s="60"/>
      <c r="AED41" s="60"/>
      <c r="AEE41" s="60"/>
      <c r="AEF41" s="60"/>
      <c r="AEG41" s="60"/>
      <c r="AEH41" s="60"/>
      <c r="AEI41" s="60"/>
      <c r="AEJ41" s="60"/>
      <c r="AEK41" s="60"/>
      <c r="AEL41" s="60"/>
      <c r="AEM41" s="60"/>
      <c r="AEN41" s="60"/>
      <c r="AEO41" s="60"/>
      <c r="AEP41" s="60"/>
      <c r="AEQ41" s="60"/>
      <c r="AER41" s="60"/>
      <c r="AES41" s="60"/>
      <c r="AET41" s="60"/>
      <c r="AEU41" s="60"/>
      <c r="AEV41" s="60"/>
      <c r="AEW41" s="60"/>
      <c r="AEX41" s="60"/>
      <c r="AEY41" s="60"/>
      <c r="AEZ41" s="60"/>
      <c r="AFA41" s="60"/>
      <c r="AFB41" s="60"/>
      <c r="AFC41" s="60"/>
      <c r="AFD41" s="60"/>
      <c r="AFE41" s="60"/>
      <c r="AFF41" s="60"/>
      <c r="AFG41" s="60"/>
      <c r="AFH41" s="60"/>
      <c r="AFI41" s="60"/>
      <c r="AFJ41" s="60"/>
      <c r="AFK41" s="60"/>
      <c r="AFL41" s="60"/>
      <c r="AFM41" s="60"/>
      <c r="AFN41" s="60"/>
      <c r="AFO41" s="60"/>
      <c r="AFP41" s="60"/>
      <c r="AFQ41" s="60"/>
      <c r="AFR41" s="60"/>
      <c r="AFS41" s="60"/>
      <c r="AFT41" s="60"/>
      <c r="AFU41" s="60"/>
      <c r="AFV41" s="60"/>
      <c r="AFW41" s="60"/>
      <c r="AFX41" s="60"/>
      <c r="AFY41" s="60"/>
      <c r="AFZ41" s="60"/>
      <c r="AGA41" s="60"/>
      <c r="AGB41" s="60"/>
      <c r="AGC41" s="60"/>
      <c r="AGD41" s="60"/>
      <c r="AGE41" s="60"/>
      <c r="AGF41" s="60"/>
      <c r="AGG41" s="60"/>
      <c r="AGH41" s="60"/>
      <c r="AGI41" s="60"/>
      <c r="AGJ41" s="60"/>
      <c r="AGK41" s="60"/>
      <c r="AGL41" s="60"/>
      <c r="AGM41" s="60"/>
      <c r="AGN41" s="60"/>
      <c r="AGO41" s="60"/>
      <c r="AGP41" s="60"/>
      <c r="AGQ41" s="60"/>
      <c r="AGR41" s="60"/>
      <c r="AGS41" s="60"/>
      <c r="AGT41" s="60"/>
      <c r="AGU41" s="60"/>
      <c r="AGV41" s="60"/>
      <c r="AGW41" s="60"/>
      <c r="AGX41" s="60"/>
      <c r="AGY41" s="60"/>
      <c r="AGZ41" s="60"/>
      <c r="AHA41" s="60"/>
      <c r="AHB41" s="60"/>
      <c r="AHC41" s="60"/>
      <c r="AHD41" s="60"/>
      <c r="AHE41" s="60"/>
      <c r="AHF41" s="60"/>
      <c r="AHG41" s="60"/>
      <c r="AHH41" s="60"/>
      <c r="AHI41" s="60"/>
      <c r="AHJ41" s="60"/>
      <c r="AHK41" s="60"/>
      <c r="AHL41" s="60"/>
      <c r="AHM41" s="60"/>
      <c r="AHN41" s="60"/>
      <c r="AHO41" s="60"/>
      <c r="AHP41" s="60"/>
      <c r="AHQ41" s="60"/>
      <c r="AHR41" s="60"/>
      <c r="AHS41" s="60"/>
      <c r="AHT41" s="60"/>
      <c r="AHU41" s="60"/>
      <c r="AHV41" s="60"/>
      <c r="AHW41" s="60"/>
      <c r="AHX41" s="60"/>
      <c r="AHY41" s="60"/>
      <c r="AHZ41" s="60"/>
      <c r="AIA41" s="60"/>
      <c r="AIB41" s="60"/>
      <c r="AIC41" s="60"/>
      <c r="AID41" s="60"/>
      <c r="AIE41" s="60"/>
      <c r="AIF41" s="60"/>
      <c r="AIG41" s="60"/>
      <c r="AIH41" s="60"/>
      <c r="AII41" s="60"/>
      <c r="AIJ41" s="60"/>
      <c r="AIK41" s="60"/>
      <c r="AIL41" s="60"/>
      <c r="AIM41" s="60"/>
      <c r="AIN41" s="60"/>
      <c r="AIO41" s="60"/>
      <c r="AIP41" s="60"/>
      <c r="AIQ41" s="60"/>
      <c r="AIR41" s="60"/>
      <c r="AIS41" s="60"/>
      <c r="AIT41" s="60"/>
      <c r="AIU41" s="60"/>
      <c r="AIV41" s="60"/>
      <c r="AIW41" s="60"/>
      <c r="AIX41" s="60"/>
      <c r="AIY41" s="60"/>
      <c r="AIZ41" s="60"/>
      <c r="AJA41" s="60"/>
      <c r="AJB41" s="60"/>
      <c r="AJC41" s="60"/>
      <c r="AJD41" s="60"/>
      <c r="AJE41" s="60"/>
      <c r="AJF41" s="60"/>
      <c r="AJG41" s="60"/>
      <c r="AJH41" s="60"/>
      <c r="AJI41" s="60"/>
      <c r="AJJ41" s="60"/>
      <c r="AJK41" s="60"/>
      <c r="AJL41" s="60"/>
      <c r="AJM41" s="60"/>
      <c r="AJN41" s="60"/>
      <c r="AJO41" s="60"/>
      <c r="AJP41" s="60"/>
      <c r="AJQ41" s="60"/>
      <c r="AJR41" s="60"/>
      <c r="AJS41" s="60"/>
      <c r="AJT41" s="60"/>
      <c r="AJU41" s="60"/>
      <c r="AJV41" s="60"/>
      <c r="AJW41" s="60"/>
      <c r="AJX41" s="60"/>
      <c r="AJY41" s="60"/>
      <c r="AJZ41" s="60"/>
      <c r="AKA41" s="60"/>
      <c r="AKB41" s="60"/>
      <c r="AKC41" s="60"/>
      <c r="AKD41" s="60"/>
      <c r="AKE41" s="60"/>
      <c r="AKF41" s="60"/>
      <c r="AKG41" s="60"/>
      <c r="AKH41" s="60"/>
      <c r="AKI41" s="60"/>
      <c r="AKJ41" s="60"/>
      <c r="AKK41" s="60"/>
      <c r="AKL41" s="60"/>
      <c r="AKM41" s="60"/>
      <c r="AKN41" s="60"/>
      <c r="AKO41" s="60"/>
      <c r="AKP41" s="60"/>
      <c r="AKQ41" s="60"/>
      <c r="AKR41" s="60"/>
      <c r="AKS41" s="60"/>
      <c r="AKT41" s="60"/>
      <c r="AKU41" s="60"/>
      <c r="AKV41" s="60"/>
      <c r="AKW41" s="60"/>
      <c r="AKX41" s="60"/>
      <c r="AKY41" s="60"/>
      <c r="AKZ41" s="60"/>
      <c r="ALA41" s="60"/>
      <c r="ALB41" s="60"/>
      <c r="ALC41" s="60"/>
      <c r="ALD41" s="60"/>
      <c r="ALE41" s="60"/>
      <c r="ALF41" s="60"/>
      <c r="ALG41" s="60"/>
      <c r="ALH41" s="60"/>
      <c r="ALI41" s="60"/>
      <c r="ALJ41" s="60"/>
      <c r="ALK41" s="60"/>
      <c r="ALL41" s="60"/>
      <c r="ALM41" s="60"/>
      <c r="ALN41" s="60"/>
      <c r="ALO41" s="60"/>
      <c r="ALP41" s="60"/>
      <c r="ALQ41" s="60"/>
      <c r="ALR41" s="60"/>
      <c r="ALS41" s="60"/>
      <c r="ALT41" s="60"/>
      <c r="ALU41" s="60"/>
      <c r="ALV41" s="60"/>
      <c r="ALW41" s="60"/>
      <c r="ALX41" s="60"/>
      <c r="ALY41" s="60"/>
      <c r="ALZ41" s="60"/>
      <c r="AMA41" s="60"/>
      <c r="AMB41" s="60"/>
      <c r="AMC41" s="60"/>
      <c r="AMD41" s="60"/>
      <c r="AME41" s="60"/>
      <c r="AMF41" s="60"/>
    </row>
    <row r="42" spans="1:1020" s="61" customFormat="1" ht="17.25" customHeight="1">
      <c r="A42" s="12"/>
      <c r="B42" s="20"/>
      <c r="C42" s="16" t="s">
        <v>18</v>
      </c>
      <c r="D42" s="53"/>
      <c r="E42" s="53"/>
      <c r="F42" s="53"/>
      <c r="G42" s="53"/>
      <c r="H42" s="53"/>
      <c r="I42" s="53"/>
      <c r="J42" s="53"/>
      <c r="K42" s="53"/>
      <c r="L42" s="53"/>
      <c r="M42" s="28"/>
      <c r="N42" s="56">
        <f>+N33*L22</f>
        <v>15410.56</v>
      </c>
      <c r="O42" s="53"/>
      <c r="P42" s="53"/>
      <c r="Q42" s="28"/>
      <c r="R42" s="56">
        <f>+R33*L22</f>
        <v>57.76</v>
      </c>
      <c r="S42" s="29"/>
      <c r="T42" s="12"/>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0"/>
      <c r="BE42" s="60"/>
      <c r="BF42" s="60"/>
      <c r="BG42" s="60"/>
      <c r="BH42" s="60"/>
      <c r="BI42" s="60"/>
      <c r="BJ42" s="60"/>
      <c r="BK42" s="60"/>
      <c r="BL42" s="60"/>
      <c r="BM42" s="60"/>
      <c r="BN42" s="60"/>
      <c r="BO42" s="60"/>
      <c r="BP42" s="60"/>
      <c r="BQ42" s="60"/>
      <c r="BR42" s="60"/>
      <c r="BS42" s="60"/>
      <c r="BT42" s="60"/>
      <c r="BU42" s="60"/>
      <c r="BV42" s="60"/>
      <c r="BW42" s="60"/>
      <c r="BX42" s="60"/>
      <c r="BY42" s="60"/>
      <c r="BZ42" s="60"/>
      <c r="CA42" s="60"/>
      <c r="CB42" s="60"/>
      <c r="CC42" s="60"/>
      <c r="CD42" s="60"/>
      <c r="CE42" s="60"/>
      <c r="CF42" s="60"/>
      <c r="CG42" s="60"/>
      <c r="CH42" s="60"/>
      <c r="CI42" s="60"/>
      <c r="CJ42" s="60"/>
      <c r="CK42" s="60"/>
      <c r="CL42" s="60"/>
      <c r="CM42" s="60"/>
      <c r="CN42" s="60"/>
      <c r="CO42" s="60"/>
      <c r="CP42" s="60"/>
      <c r="CQ42" s="60"/>
      <c r="CR42" s="60"/>
      <c r="CS42" s="60"/>
      <c r="CT42" s="60"/>
      <c r="CU42" s="60"/>
      <c r="CV42" s="60"/>
      <c r="CW42" s="60"/>
      <c r="CX42" s="60"/>
      <c r="CY42" s="60"/>
      <c r="CZ42" s="60"/>
      <c r="DA42" s="60"/>
      <c r="DB42" s="60"/>
      <c r="DC42" s="60"/>
      <c r="DD42" s="60"/>
      <c r="DE42" s="60"/>
      <c r="DF42" s="60"/>
      <c r="DG42" s="60"/>
      <c r="DH42" s="60"/>
      <c r="DI42" s="60"/>
      <c r="DJ42" s="60"/>
      <c r="DK42" s="60"/>
      <c r="DL42" s="60"/>
      <c r="DM42" s="60"/>
      <c r="DN42" s="60"/>
      <c r="DO42" s="60"/>
      <c r="DP42" s="60"/>
      <c r="DQ42" s="60"/>
      <c r="DR42" s="60"/>
      <c r="DS42" s="60"/>
      <c r="DT42" s="60"/>
      <c r="DU42" s="60"/>
      <c r="DV42" s="60"/>
      <c r="DW42" s="60"/>
      <c r="DX42" s="60"/>
      <c r="DY42" s="60"/>
      <c r="DZ42" s="60"/>
      <c r="EA42" s="60"/>
      <c r="EB42" s="60"/>
      <c r="EC42" s="60"/>
      <c r="ED42" s="60"/>
      <c r="EE42" s="60"/>
      <c r="EF42" s="60"/>
      <c r="EG42" s="60"/>
      <c r="EH42" s="60"/>
      <c r="EI42" s="60"/>
      <c r="EJ42" s="60"/>
      <c r="EK42" s="60"/>
      <c r="EL42" s="60"/>
      <c r="EM42" s="60"/>
      <c r="EN42" s="60"/>
      <c r="EO42" s="60"/>
      <c r="EP42" s="60"/>
      <c r="EQ42" s="60"/>
      <c r="ER42" s="60"/>
      <c r="ES42" s="60"/>
      <c r="ET42" s="60"/>
      <c r="EU42" s="60"/>
      <c r="EV42" s="60"/>
      <c r="EW42" s="60"/>
      <c r="EX42" s="60"/>
      <c r="EY42" s="60"/>
      <c r="EZ42" s="60"/>
      <c r="FA42" s="60"/>
      <c r="FB42" s="60"/>
      <c r="FC42" s="60"/>
      <c r="FD42" s="60"/>
      <c r="FE42" s="60"/>
      <c r="FF42" s="60"/>
      <c r="FG42" s="60"/>
      <c r="FH42" s="60"/>
      <c r="FI42" s="60"/>
      <c r="FJ42" s="60"/>
      <c r="FK42" s="60"/>
      <c r="FL42" s="60"/>
      <c r="FM42" s="60"/>
      <c r="FN42" s="60"/>
      <c r="FO42" s="60"/>
      <c r="FP42" s="60"/>
      <c r="FQ42" s="60"/>
      <c r="FR42" s="60"/>
      <c r="FS42" s="60"/>
      <c r="FT42" s="60"/>
      <c r="FU42" s="60"/>
      <c r="FV42" s="60"/>
      <c r="FW42" s="60"/>
      <c r="FX42" s="60"/>
      <c r="FY42" s="60"/>
      <c r="FZ42" s="60"/>
      <c r="GA42" s="60"/>
      <c r="GB42" s="60"/>
      <c r="GC42" s="60"/>
      <c r="GD42" s="60"/>
      <c r="GE42" s="60"/>
      <c r="GF42" s="60"/>
      <c r="GG42" s="60"/>
      <c r="GH42" s="60"/>
      <c r="GI42" s="60"/>
      <c r="GJ42" s="60"/>
      <c r="GK42" s="60"/>
      <c r="GL42" s="60"/>
      <c r="GM42" s="60"/>
      <c r="GN42" s="60"/>
      <c r="GO42" s="60"/>
      <c r="GP42" s="60"/>
      <c r="GQ42" s="60"/>
      <c r="GR42" s="60"/>
      <c r="GS42" s="60"/>
      <c r="GT42" s="60"/>
      <c r="GU42" s="60"/>
      <c r="GV42" s="60"/>
      <c r="GW42" s="60"/>
      <c r="GX42" s="60"/>
      <c r="GY42" s="60"/>
      <c r="GZ42" s="60"/>
      <c r="HA42" s="60"/>
      <c r="HB42" s="60"/>
      <c r="HC42" s="60"/>
      <c r="HD42" s="60"/>
      <c r="HE42" s="60"/>
      <c r="HF42" s="60"/>
      <c r="HG42" s="60"/>
      <c r="HH42" s="60"/>
      <c r="HI42" s="60"/>
      <c r="HJ42" s="60"/>
      <c r="HK42" s="60"/>
      <c r="HL42" s="60"/>
      <c r="HM42" s="60"/>
      <c r="HN42" s="60"/>
      <c r="HO42" s="60"/>
      <c r="HP42" s="60"/>
      <c r="HQ42" s="60"/>
      <c r="HR42" s="60"/>
      <c r="HS42" s="60"/>
      <c r="HT42" s="60"/>
      <c r="HU42" s="60"/>
      <c r="HV42" s="60"/>
      <c r="HW42" s="60"/>
      <c r="HX42" s="60"/>
      <c r="HY42" s="60"/>
      <c r="HZ42" s="60"/>
      <c r="IA42" s="60"/>
      <c r="IB42" s="60"/>
      <c r="IC42" s="60"/>
      <c r="ID42" s="60"/>
      <c r="IE42" s="60"/>
      <c r="IF42" s="60"/>
      <c r="IG42" s="60"/>
      <c r="IH42" s="60"/>
      <c r="II42" s="60"/>
      <c r="IJ42" s="60"/>
      <c r="IK42" s="60"/>
      <c r="IL42" s="60"/>
      <c r="IM42" s="60"/>
      <c r="IN42" s="60"/>
      <c r="IO42" s="60"/>
      <c r="IP42" s="60"/>
      <c r="IQ42" s="60"/>
      <c r="IR42" s="60"/>
      <c r="IS42" s="60"/>
      <c r="IT42" s="60"/>
      <c r="IU42" s="60"/>
      <c r="IV42" s="60"/>
      <c r="IW42" s="60"/>
      <c r="IX42" s="60"/>
      <c r="IY42" s="60"/>
      <c r="IZ42" s="60"/>
      <c r="JA42" s="60"/>
      <c r="JB42" s="60"/>
      <c r="JC42" s="60"/>
      <c r="JD42" s="60"/>
      <c r="JE42" s="60"/>
      <c r="JF42" s="60"/>
      <c r="JG42" s="60"/>
      <c r="JH42" s="60"/>
      <c r="JI42" s="60"/>
      <c r="JJ42" s="60"/>
      <c r="JK42" s="60"/>
      <c r="JL42" s="60"/>
      <c r="JM42" s="60"/>
      <c r="JN42" s="60"/>
      <c r="JO42" s="60"/>
      <c r="JP42" s="60"/>
      <c r="JQ42" s="60"/>
      <c r="JR42" s="60"/>
      <c r="JS42" s="60"/>
      <c r="JT42" s="60"/>
      <c r="JU42" s="60"/>
      <c r="JV42" s="60"/>
      <c r="JW42" s="60"/>
      <c r="JX42" s="60"/>
      <c r="JY42" s="60"/>
      <c r="JZ42" s="60"/>
      <c r="KA42" s="60"/>
      <c r="KB42" s="60"/>
      <c r="KC42" s="60"/>
      <c r="KD42" s="60"/>
      <c r="KE42" s="60"/>
      <c r="KF42" s="60"/>
      <c r="KG42" s="60"/>
      <c r="KH42" s="60"/>
      <c r="KI42" s="60"/>
      <c r="KJ42" s="60"/>
      <c r="KK42" s="60"/>
      <c r="KL42" s="60"/>
      <c r="KM42" s="60"/>
      <c r="KN42" s="60"/>
      <c r="KO42" s="60"/>
      <c r="KP42" s="60"/>
      <c r="KQ42" s="60"/>
      <c r="KR42" s="60"/>
      <c r="KS42" s="60"/>
      <c r="KT42" s="60"/>
      <c r="KU42" s="60"/>
      <c r="KV42" s="60"/>
      <c r="KW42" s="60"/>
      <c r="KX42" s="60"/>
      <c r="KY42" s="60"/>
      <c r="KZ42" s="60"/>
      <c r="LA42" s="60"/>
      <c r="LB42" s="60"/>
      <c r="LC42" s="60"/>
      <c r="LD42" s="60"/>
      <c r="LE42" s="60"/>
      <c r="LF42" s="60"/>
      <c r="LG42" s="60"/>
      <c r="LH42" s="60"/>
      <c r="LI42" s="60"/>
      <c r="LJ42" s="60"/>
      <c r="LK42" s="60"/>
      <c r="LL42" s="60"/>
      <c r="LM42" s="60"/>
      <c r="LN42" s="60"/>
      <c r="LO42" s="60"/>
      <c r="LP42" s="60"/>
      <c r="LQ42" s="60"/>
      <c r="LR42" s="60"/>
      <c r="LS42" s="60"/>
      <c r="LT42" s="60"/>
      <c r="LU42" s="60"/>
      <c r="LV42" s="60"/>
      <c r="LW42" s="60"/>
      <c r="LX42" s="60"/>
      <c r="LY42" s="60"/>
      <c r="LZ42" s="60"/>
      <c r="MA42" s="60"/>
      <c r="MB42" s="60"/>
      <c r="MC42" s="60"/>
      <c r="MD42" s="60"/>
      <c r="ME42" s="60"/>
      <c r="MF42" s="60"/>
      <c r="MG42" s="60"/>
      <c r="MH42" s="60"/>
      <c r="MI42" s="60"/>
      <c r="MJ42" s="60"/>
      <c r="MK42" s="60"/>
      <c r="ML42" s="60"/>
      <c r="MM42" s="60"/>
      <c r="MN42" s="60"/>
      <c r="MO42" s="60"/>
      <c r="MP42" s="60"/>
      <c r="MQ42" s="60"/>
      <c r="MR42" s="60"/>
      <c r="MS42" s="60"/>
      <c r="MT42" s="60"/>
      <c r="MU42" s="60"/>
      <c r="MV42" s="60"/>
      <c r="MW42" s="60"/>
      <c r="MX42" s="60"/>
      <c r="MY42" s="60"/>
      <c r="MZ42" s="60"/>
      <c r="NA42" s="60"/>
      <c r="NB42" s="60"/>
      <c r="NC42" s="60"/>
      <c r="ND42" s="60"/>
      <c r="NE42" s="60"/>
      <c r="NF42" s="60"/>
      <c r="NG42" s="60"/>
      <c r="NH42" s="60"/>
      <c r="NI42" s="60"/>
      <c r="NJ42" s="60"/>
      <c r="NK42" s="60"/>
      <c r="NL42" s="60"/>
      <c r="NM42" s="60"/>
      <c r="NN42" s="60"/>
      <c r="NO42" s="60"/>
      <c r="NP42" s="60"/>
      <c r="NQ42" s="60"/>
      <c r="NR42" s="60"/>
      <c r="NS42" s="60"/>
      <c r="NT42" s="60"/>
      <c r="NU42" s="60"/>
      <c r="NV42" s="60"/>
      <c r="NW42" s="60"/>
      <c r="NX42" s="60"/>
      <c r="NY42" s="60"/>
      <c r="NZ42" s="60"/>
      <c r="OA42" s="60"/>
      <c r="OB42" s="60"/>
      <c r="OC42" s="60"/>
      <c r="OD42" s="60"/>
      <c r="OE42" s="60"/>
      <c r="OF42" s="60"/>
      <c r="OG42" s="60"/>
      <c r="OH42" s="60"/>
      <c r="OI42" s="60"/>
      <c r="OJ42" s="60"/>
      <c r="OK42" s="60"/>
      <c r="OL42" s="60"/>
      <c r="OM42" s="60"/>
      <c r="ON42" s="60"/>
      <c r="OO42" s="60"/>
      <c r="OP42" s="60"/>
      <c r="OQ42" s="60"/>
      <c r="OR42" s="60"/>
      <c r="OS42" s="60"/>
      <c r="OT42" s="60"/>
      <c r="OU42" s="60"/>
      <c r="OV42" s="60"/>
      <c r="OW42" s="60"/>
      <c r="OX42" s="60"/>
      <c r="OY42" s="60"/>
      <c r="OZ42" s="60"/>
      <c r="PA42" s="60"/>
      <c r="PB42" s="60"/>
      <c r="PC42" s="60"/>
      <c r="PD42" s="60"/>
      <c r="PE42" s="60"/>
      <c r="PF42" s="60"/>
      <c r="PG42" s="60"/>
      <c r="PH42" s="60"/>
      <c r="PI42" s="60"/>
      <c r="PJ42" s="60"/>
      <c r="PK42" s="60"/>
      <c r="PL42" s="60"/>
      <c r="PM42" s="60"/>
      <c r="PN42" s="60"/>
      <c r="PO42" s="60"/>
      <c r="PP42" s="60"/>
      <c r="PQ42" s="60"/>
      <c r="PR42" s="60"/>
      <c r="PS42" s="60"/>
      <c r="PT42" s="60"/>
      <c r="PU42" s="60"/>
      <c r="PV42" s="60"/>
      <c r="PW42" s="60"/>
      <c r="PX42" s="60"/>
      <c r="PY42" s="60"/>
      <c r="PZ42" s="60"/>
      <c r="QA42" s="60"/>
      <c r="QB42" s="60"/>
      <c r="QC42" s="60"/>
      <c r="QD42" s="60"/>
      <c r="QE42" s="60"/>
      <c r="QF42" s="60"/>
      <c r="QG42" s="60"/>
      <c r="QH42" s="60"/>
      <c r="QI42" s="60"/>
      <c r="QJ42" s="60"/>
      <c r="QK42" s="60"/>
      <c r="QL42" s="60"/>
      <c r="QM42" s="60"/>
      <c r="QN42" s="60"/>
      <c r="QO42" s="60"/>
      <c r="QP42" s="60"/>
      <c r="QQ42" s="60"/>
      <c r="QR42" s="60"/>
      <c r="QS42" s="60"/>
      <c r="QT42" s="60"/>
      <c r="QU42" s="60"/>
      <c r="QV42" s="60"/>
      <c r="QW42" s="60"/>
      <c r="QX42" s="60"/>
      <c r="QY42" s="60"/>
      <c r="QZ42" s="60"/>
      <c r="RA42" s="60"/>
      <c r="RB42" s="60"/>
      <c r="RC42" s="60"/>
      <c r="RD42" s="60"/>
      <c r="RE42" s="60"/>
      <c r="RF42" s="60"/>
      <c r="RG42" s="60"/>
      <c r="RH42" s="60"/>
      <c r="RI42" s="60"/>
      <c r="RJ42" s="60"/>
      <c r="RK42" s="60"/>
      <c r="RL42" s="60"/>
      <c r="RM42" s="60"/>
      <c r="RN42" s="60"/>
      <c r="RO42" s="60"/>
      <c r="RP42" s="60"/>
      <c r="RQ42" s="60"/>
      <c r="RR42" s="60"/>
      <c r="RS42" s="60"/>
      <c r="RT42" s="60"/>
      <c r="RU42" s="60"/>
      <c r="RV42" s="60"/>
      <c r="RW42" s="60"/>
      <c r="RX42" s="60"/>
      <c r="RY42" s="60"/>
      <c r="RZ42" s="60"/>
      <c r="SA42" s="60"/>
      <c r="SB42" s="60"/>
      <c r="SC42" s="60"/>
      <c r="SD42" s="60"/>
      <c r="SE42" s="60"/>
      <c r="SF42" s="60"/>
      <c r="SG42" s="60"/>
      <c r="SH42" s="60"/>
      <c r="SI42" s="60"/>
      <c r="SJ42" s="60"/>
      <c r="SK42" s="60"/>
      <c r="SL42" s="60"/>
      <c r="SM42" s="60"/>
      <c r="SN42" s="60"/>
      <c r="SO42" s="60"/>
      <c r="SP42" s="60"/>
      <c r="SQ42" s="60"/>
      <c r="SR42" s="60"/>
      <c r="SS42" s="60"/>
      <c r="ST42" s="60"/>
      <c r="SU42" s="60"/>
      <c r="SV42" s="60"/>
      <c r="SW42" s="60"/>
      <c r="SX42" s="60"/>
      <c r="SY42" s="60"/>
      <c r="SZ42" s="60"/>
      <c r="TA42" s="60"/>
      <c r="TB42" s="60"/>
      <c r="TC42" s="60"/>
      <c r="TD42" s="60"/>
      <c r="TE42" s="60"/>
      <c r="TF42" s="60"/>
      <c r="TG42" s="60"/>
      <c r="TH42" s="60"/>
      <c r="TI42" s="60"/>
      <c r="TJ42" s="60"/>
      <c r="TK42" s="60"/>
      <c r="TL42" s="60"/>
      <c r="TM42" s="60"/>
      <c r="TN42" s="60"/>
      <c r="TO42" s="60"/>
      <c r="TP42" s="60"/>
      <c r="TQ42" s="60"/>
      <c r="TR42" s="60"/>
      <c r="TS42" s="60"/>
      <c r="TT42" s="60"/>
      <c r="TU42" s="60"/>
      <c r="TV42" s="60"/>
      <c r="TW42" s="60"/>
      <c r="TX42" s="60"/>
      <c r="TY42" s="60"/>
      <c r="TZ42" s="60"/>
      <c r="UA42" s="60"/>
      <c r="UB42" s="60"/>
      <c r="UC42" s="60"/>
      <c r="UD42" s="60"/>
      <c r="UE42" s="60"/>
      <c r="UF42" s="60"/>
      <c r="UG42" s="60"/>
      <c r="UH42" s="60"/>
      <c r="UI42" s="60"/>
      <c r="UJ42" s="60"/>
      <c r="UK42" s="60"/>
      <c r="UL42" s="60"/>
      <c r="UM42" s="60"/>
      <c r="UN42" s="60"/>
      <c r="UO42" s="60"/>
      <c r="UP42" s="60"/>
      <c r="UQ42" s="60"/>
      <c r="UR42" s="60"/>
      <c r="US42" s="60"/>
      <c r="UT42" s="60"/>
      <c r="UU42" s="60"/>
      <c r="UV42" s="60"/>
      <c r="UW42" s="60"/>
      <c r="UX42" s="60"/>
      <c r="UY42" s="60"/>
      <c r="UZ42" s="60"/>
      <c r="VA42" s="60"/>
      <c r="VB42" s="60"/>
      <c r="VC42" s="60"/>
      <c r="VD42" s="60"/>
      <c r="VE42" s="60"/>
      <c r="VF42" s="60"/>
      <c r="VG42" s="60"/>
      <c r="VH42" s="60"/>
      <c r="VI42" s="60"/>
      <c r="VJ42" s="60"/>
      <c r="VK42" s="60"/>
      <c r="VL42" s="60"/>
      <c r="VM42" s="60"/>
      <c r="VN42" s="60"/>
      <c r="VO42" s="60"/>
      <c r="VP42" s="60"/>
      <c r="VQ42" s="60"/>
      <c r="VR42" s="60"/>
      <c r="VS42" s="60"/>
      <c r="VT42" s="60"/>
      <c r="VU42" s="60"/>
      <c r="VV42" s="60"/>
      <c r="VW42" s="60"/>
      <c r="VX42" s="60"/>
      <c r="VY42" s="60"/>
      <c r="VZ42" s="60"/>
      <c r="WA42" s="60"/>
      <c r="WB42" s="60"/>
      <c r="WC42" s="60"/>
      <c r="WD42" s="60"/>
      <c r="WE42" s="60"/>
      <c r="WF42" s="60"/>
      <c r="WG42" s="60"/>
      <c r="WH42" s="60"/>
      <c r="WI42" s="60"/>
      <c r="WJ42" s="60"/>
      <c r="WK42" s="60"/>
      <c r="WL42" s="60"/>
      <c r="WM42" s="60"/>
      <c r="WN42" s="60"/>
      <c r="WO42" s="60"/>
      <c r="WP42" s="60"/>
      <c r="WQ42" s="60"/>
      <c r="WR42" s="60"/>
      <c r="WS42" s="60"/>
      <c r="WT42" s="60"/>
      <c r="WU42" s="60"/>
      <c r="WV42" s="60"/>
      <c r="WW42" s="60"/>
      <c r="WX42" s="60"/>
      <c r="WY42" s="60"/>
      <c r="WZ42" s="60"/>
      <c r="XA42" s="60"/>
      <c r="XB42" s="60"/>
      <c r="XC42" s="60"/>
      <c r="XD42" s="60"/>
      <c r="XE42" s="60"/>
      <c r="XF42" s="60"/>
      <c r="XG42" s="60"/>
      <c r="XH42" s="60"/>
      <c r="XI42" s="60"/>
      <c r="XJ42" s="60"/>
      <c r="XK42" s="60"/>
      <c r="XL42" s="60"/>
      <c r="XM42" s="60"/>
      <c r="XN42" s="60"/>
      <c r="XO42" s="60"/>
      <c r="XP42" s="60"/>
      <c r="XQ42" s="60"/>
      <c r="XR42" s="60"/>
      <c r="XS42" s="60"/>
      <c r="XT42" s="60"/>
      <c r="XU42" s="60"/>
      <c r="XV42" s="60"/>
      <c r="XW42" s="60"/>
      <c r="XX42" s="60"/>
      <c r="XY42" s="60"/>
      <c r="XZ42" s="60"/>
      <c r="YA42" s="60"/>
      <c r="YB42" s="60"/>
      <c r="YC42" s="60"/>
      <c r="YD42" s="60"/>
      <c r="YE42" s="60"/>
      <c r="YF42" s="60"/>
      <c r="YG42" s="60"/>
      <c r="YH42" s="60"/>
      <c r="YI42" s="60"/>
      <c r="YJ42" s="60"/>
      <c r="YK42" s="60"/>
      <c r="YL42" s="60"/>
      <c r="YM42" s="60"/>
      <c r="YN42" s="60"/>
      <c r="YO42" s="60"/>
      <c r="YP42" s="60"/>
      <c r="YQ42" s="60"/>
      <c r="YR42" s="60"/>
      <c r="YS42" s="60"/>
      <c r="YT42" s="60"/>
      <c r="YU42" s="60"/>
      <c r="YV42" s="60"/>
      <c r="YW42" s="60"/>
      <c r="YX42" s="60"/>
      <c r="YY42" s="60"/>
      <c r="YZ42" s="60"/>
      <c r="ZA42" s="60"/>
      <c r="ZB42" s="60"/>
      <c r="ZC42" s="60"/>
      <c r="ZD42" s="60"/>
      <c r="ZE42" s="60"/>
      <c r="ZF42" s="60"/>
      <c r="ZG42" s="60"/>
      <c r="ZH42" s="60"/>
      <c r="ZI42" s="60"/>
      <c r="ZJ42" s="60"/>
      <c r="ZK42" s="60"/>
      <c r="ZL42" s="60"/>
      <c r="ZM42" s="60"/>
      <c r="ZN42" s="60"/>
      <c r="ZO42" s="60"/>
      <c r="ZP42" s="60"/>
      <c r="ZQ42" s="60"/>
      <c r="ZR42" s="60"/>
      <c r="ZS42" s="60"/>
      <c r="ZT42" s="60"/>
      <c r="ZU42" s="60"/>
      <c r="ZV42" s="60"/>
      <c r="ZW42" s="60"/>
      <c r="ZX42" s="60"/>
      <c r="ZY42" s="60"/>
      <c r="ZZ42" s="60"/>
      <c r="AAA42" s="60"/>
      <c r="AAB42" s="60"/>
      <c r="AAC42" s="60"/>
      <c r="AAD42" s="60"/>
      <c r="AAE42" s="60"/>
      <c r="AAF42" s="60"/>
      <c r="AAG42" s="60"/>
      <c r="AAH42" s="60"/>
      <c r="AAI42" s="60"/>
      <c r="AAJ42" s="60"/>
      <c r="AAK42" s="60"/>
      <c r="AAL42" s="60"/>
      <c r="AAM42" s="60"/>
      <c r="AAN42" s="60"/>
      <c r="AAO42" s="60"/>
      <c r="AAP42" s="60"/>
      <c r="AAQ42" s="60"/>
      <c r="AAR42" s="60"/>
      <c r="AAS42" s="60"/>
      <c r="AAT42" s="60"/>
      <c r="AAU42" s="60"/>
      <c r="AAV42" s="60"/>
      <c r="AAW42" s="60"/>
      <c r="AAX42" s="60"/>
      <c r="AAY42" s="60"/>
      <c r="AAZ42" s="60"/>
      <c r="ABA42" s="60"/>
      <c r="ABB42" s="60"/>
      <c r="ABC42" s="60"/>
      <c r="ABD42" s="60"/>
      <c r="ABE42" s="60"/>
      <c r="ABF42" s="60"/>
      <c r="ABG42" s="60"/>
      <c r="ABH42" s="60"/>
      <c r="ABI42" s="60"/>
      <c r="ABJ42" s="60"/>
      <c r="ABK42" s="60"/>
      <c r="ABL42" s="60"/>
      <c r="ABM42" s="60"/>
      <c r="ABN42" s="60"/>
      <c r="ABO42" s="60"/>
      <c r="ABP42" s="60"/>
      <c r="ABQ42" s="60"/>
      <c r="ABR42" s="60"/>
      <c r="ABS42" s="60"/>
      <c r="ABT42" s="60"/>
      <c r="ABU42" s="60"/>
      <c r="ABV42" s="60"/>
      <c r="ABW42" s="60"/>
      <c r="ABX42" s="60"/>
      <c r="ABY42" s="60"/>
      <c r="ABZ42" s="60"/>
      <c r="ACA42" s="60"/>
      <c r="ACB42" s="60"/>
      <c r="ACC42" s="60"/>
      <c r="ACD42" s="60"/>
      <c r="ACE42" s="60"/>
      <c r="ACF42" s="60"/>
      <c r="ACG42" s="60"/>
      <c r="ACH42" s="60"/>
      <c r="ACI42" s="60"/>
      <c r="ACJ42" s="60"/>
      <c r="ACK42" s="60"/>
      <c r="ACL42" s="60"/>
      <c r="ACM42" s="60"/>
      <c r="ACN42" s="60"/>
      <c r="ACO42" s="60"/>
      <c r="ACP42" s="60"/>
      <c r="ACQ42" s="60"/>
      <c r="ACR42" s="60"/>
      <c r="ACS42" s="60"/>
      <c r="ACT42" s="60"/>
      <c r="ACU42" s="60"/>
      <c r="ACV42" s="60"/>
      <c r="ACW42" s="60"/>
      <c r="ACX42" s="60"/>
      <c r="ACY42" s="60"/>
      <c r="ACZ42" s="60"/>
      <c r="ADA42" s="60"/>
      <c r="ADB42" s="60"/>
      <c r="ADC42" s="60"/>
      <c r="ADD42" s="60"/>
      <c r="ADE42" s="60"/>
      <c r="ADF42" s="60"/>
      <c r="ADG42" s="60"/>
      <c r="ADH42" s="60"/>
      <c r="ADI42" s="60"/>
      <c r="ADJ42" s="60"/>
      <c r="ADK42" s="60"/>
      <c r="ADL42" s="60"/>
      <c r="ADM42" s="60"/>
      <c r="ADN42" s="60"/>
      <c r="ADO42" s="60"/>
      <c r="ADP42" s="60"/>
      <c r="ADQ42" s="60"/>
      <c r="ADR42" s="60"/>
      <c r="ADS42" s="60"/>
      <c r="ADT42" s="60"/>
      <c r="ADU42" s="60"/>
      <c r="ADV42" s="60"/>
      <c r="ADW42" s="60"/>
      <c r="ADX42" s="60"/>
      <c r="ADY42" s="60"/>
      <c r="ADZ42" s="60"/>
      <c r="AEA42" s="60"/>
      <c r="AEB42" s="60"/>
      <c r="AEC42" s="60"/>
      <c r="AED42" s="60"/>
      <c r="AEE42" s="60"/>
      <c r="AEF42" s="60"/>
      <c r="AEG42" s="60"/>
      <c r="AEH42" s="60"/>
      <c r="AEI42" s="60"/>
      <c r="AEJ42" s="60"/>
      <c r="AEK42" s="60"/>
      <c r="AEL42" s="60"/>
      <c r="AEM42" s="60"/>
      <c r="AEN42" s="60"/>
      <c r="AEO42" s="60"/>
      <c r="AEP42" s="60"/>
      <c r="AEQ42" s="60"/>
      <c r="AER42" s="60"/>
      <c r="AES42" s="60"/>
      <c r="AET42" s="60"/>
      <c r="AEU42" s="60"/>
      <c r="AEV42" s="60"/>
      <c r="AEW42" s="60"/>
      <c r="AEX42" s="60"/>
      <c r="AEY42" s="60"/>
      <c r="AEZ42" s="60"/>
      <c r="AFA42" s="60"/>
      <c r="AFB42" s="60"/>
      <c r="AFC42" s="60"/>
      <c r="AFD42" s="60"/>
      <c r="AFE42" s="60"/>
      <c r="AFF42" s="60"/>
      <c r="AFG42" s="60"/>
      <c r="AFH42" s="60"/>
      <c r="AFI42" s="60"/>
      <c r="AFJ42" s="60"/>
      <c r="AFK42" s="60"/>
      <c r="AFL42" s="60"/>
      <c r="AFM42" s="60"/>
      <c r="AFN42" s="60"/>
      <c r="AFO42" s="60"/>
      <c r="AFP42" s="60"/>
      <c r="AFQ42" s="60"/>
      <c r="AFR42" s="60"/>
      <c r="AFS42" s="60"/>
      <c r="AFT42" s="60"/>
      <c r="AFU42" s="60"/>
      <c r="AFV42" s="60"/>
      <c r="AFW42" s="60"/>
      <c r="AFX42" s="60"/>
      <c r="AFY42" s="60"/>
      <c r="AFZ42" s="60"/>
      <c r="AGA42" s="60"/>
      <c r="AGB42" s="60"/>
      <c r="AGC42" s="60"/>
      <c r="AGD42" s="60"/>
      <c r="AGE42" s="60"/>
      <c r="AGF42" s="60"/>
      <c r="AGG42" s="60"/>
      <c r="AGH42" s="60"/>
      <c r="AGI42" s="60"/>
      <c r="AGJ42" s="60"/>
      <c r="AGK42" s="60"/>
      <c r="AGL42" s="60"/>
      <c r="AGM42" s="60"/>
      <c r="AGN42" s="60"/>
      <c r="AGO42" s="60"/>
      <c r="AGP42" s="60"/>
      <c r="AGQ42" s="60"/>
      <c r="AGR42" s="60"/>
      <c r="AGS42" s="60"/>
      <c r="AGT42" s="60"/>
      <c r="AGU42" s="60"/>
      <c r="AGV42" s="60"/>
      <c r="AGW42" s="60"/>
      <c r="AGX42" s="60"/>
      <c r="AGY42" s="60"/>
      <c r="AGZ42" s="60"/>
      <c r="AHA42" s="60"/>
      <c r="AHB42" s="60"/>
      <c r="AHC42" s="60"/>
      <c r="AHD42" s="60"/>
      <c r="AHE42" s="60"/>
      <c r="AHF42" s="60"/>
      <c r="AHG42" s="60"/>
      <c r="AHH42" s="60"/>
      <c r="AHI42" s="60"/>
      <c r="AHJ42" s="60"/>
      <c r="AHK42" s="60"/>
      <c r="AHL42" s="60"/>
      <c r="AHM42" s="60"/>
      <c r="AHN42" s="60"/>
      <c r="AHO42" s="60"/>
      <c r="AHP42" s="60"/>
      <c r="AHQ42" s="60"/>
      <c r="AHR42" s="60"/>
      <c r="AHS42" s="60"/>
      <c r="AHT42" s="60"/>
      <c r="AHU42" s="60"/>
      <c r="AHV42" s="60"/>
      <c r="AHW42" s="60"/>
      <c r="AHX42" s="60"/>
      <c r="AHY42" s="60"/>
      <c r="AHZ42" s="60"/>
      <c r="AIA42" s="60"/>
      <c r="AIB42" s="60"/>
      <c r="AIC42" s="60"/>
      <c r="AID42" s="60"/>
      <c r="AIE42" s="60"/>
      <c r="AIF42" s="60"/>
      <c r="AIG42" s="60"/>
      <c r="AIH42" s="60"/>
      <c r="AII42" s="60"/>
      <c r="AIJ42" s="60"/>
      <c r="AIK42" s="60"/>
      <c r="AIL42" s="60"/>
      <c r="AIM42" s="60"/>
      <c r="AIN42" s="60"/>
      <c r="AIO42" s="60"/>
      <c r="AIP42" s="60"/>
      <c r="AIQ42" s="60"/>
      <c r="AIR42" s="60"/>
      <c r="AIS42" s="60"/>
      <c r="AIT42" s="60"/>
      <c r="AIU42" s="60"/>
      <c r="AIV42" s="60"/>
      <c r="AIW42" s="60"/>
      <c r="AIX42" s="60"/>
      <c r="AIY42" s="60"/>
      <c r="AIZ42" s="60"/>
      <c r="AJA42" s="60"/>
      <c r="AJB42" s="60"/>
      <c r="AJC42" s="60"/>
      <c r="AJD42" s="60"/>
      <c r="AJE42" s="60"/>
      <c r="AJF42" s="60"/>
      <c r="AJG42" s="60"/>
      <c r="AJH42" s="60"/>
      <c r="AJI42" s="60"/>
      <c r="AJJ42" s="60"/>
      <c r="AJK42" s="60"/>
      <c r="AJL42" s="60"/>
      <c r="AJM42" s="60"/>
      <c r="AJN42" s="60"/>
      <c r="AJO42" s="60"/>
      <c r="AJP42" s="60"/>
      <c r="AJQ42" s="60"/>
      <c r="AJR42" s="60"/>
      <c r="AJS42" s="60"/>
      <c r="AJT42" s="60"/>
      <c r="AJU42" s="60"/>
      <c r="AJV42" s="60"/>
      <c r="AJW42" s="60"/>
      <c r="AJX42" s="60"/>
      <c r="AJY42" s="60"/>
      <c r="AJZ42" s="60"/>
      <c r="AKA42" s="60"/>
      <c r="AKB42" s="60"/>
      <c r="AKC42" s="60"/>
      <c r="AKD42" s="60"/>
      <c r="AKE42" s="60"/>
      <c r="AKF42" s="60"/>
      <c r="AKG42" s="60"/>
      <c r="AKH42" s="60"/>
      <c r="AKI42" s="60"/>
      <c r="AKJ42" s="60"/>
      <c r="AKK42" s="60"/>
      <c r="AKL42" s="60"/>
      <c r="AKM42" s="60"/>
      <c r="AKN42" s="60"/>
      <c r="AKO42" s="60"/>
      <c r="AKP42" s="60"/>
      <c r="AKQ42" s="60"/>
      <c r="AKR42" s="60"/>
      <c r="AKS42" s="60"/>
      <c r="AKT42" s="60"/>
      <c r="AKU42" s="60"/>
      <c r="AKV42" s="60"/>
      <c r="AKW42" s="60"/>
      <c r="AKX42" s="60"/>
      <c r="AKY42" s="60"/>
      <c r="AKZ42" s="60"/>
      <c r="ALA42" s="60"/>
      <c r="ALB42" s="60"/>
      <c r="ALC42" s="60"/>
      <c r="ALD42" s="60"/>
      <c r="ALE42" s="60"/>
      <c r="ALF42" s="60"/>
      <c r="ALG42" s="60"/>
      <c r="ALH42" s="60"/>
      <c r="ALI42" s="60"/>
      <c r="ALJ42" s="60"/>
      <c r="ALK42" s="60"/>
      <c r="ALL42" s="60"/>
      <c r="ALM42" s="60"/>
      <c r="ALN42" s="60"/>
      <c r="ALO42" s="60"/>
      <c r="ALP42" s="60"/>
      <c r="ALQ42" s="60"/>
      <c r="ALR42" s="60"/>
      <c r="ALS42" s="60"/>
      <c r="ALT42" s="60"/>
      <c r="ALU42" s="60"/>
      <c r="ALV42" s="60"/>
      <c r="ALW42" s="60"/>
      <c r="ALX42" s="60"/>
      <c r="ALY42" s="60"/>
      <c r="ALZ42" s="60"/>
      <c r="AMA42" s="60"/>
      <c r="AMB42" s="60"/>
      <c r="AMC42" s="60"/>
      <c r="AMD42" s="60"/>
      <c r="AME42" s="60"/>
      <c r="AMF42" s="60"/>
    </row>
    <row r="43" spans="1:1020" s="61" customFormat="1" ht="9.75" customHeight="1">
      <c r="A43" s="12"/>
      <c r="B43" s="20"/>
      <c r="C43" s="20"/>
      <c r="D43" s="19"/>
      <c r="E43" s="19"/>
      <c r="F43" s="19"/>
      <c r="G43" s="19"/>
      <c r="H43" s="19"/>
      <c r="I43" s="19"/>
      <c r="J43" s="19"/>
      <c r="K43" s="19"/>
      <c r="L43" s="19"/>
      <c r="M43" s="19"/>
      <c r="N43" s="19"/>
      <c r="O43" s="19"/>
      <c r="P43" s="19"/>
      <c r="Q43" s="19"/>
      <c r="R43" s="19"/>
      <c r="S43" s="20"/>
      <c r="T43" s="12"/>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60"/>
      <c r="BB43" s="60"/>
      <c r="BC43" s="60"/>
      <c r="BD43" s="60"/>
      <c r="BE43" s="60"/>
      <c r="BF43" s="60"/>
      <c r="BG43" s="60"/>
      <c r="BH43" s="60"/>
      <c r="BI43" s="60"/>
      <c r="BJ43" s="60"/>
      <c r="BK43" s="60"/>
      <c r="BL43" s="60"/>
      <c r="BM43" s="60"/>
      <c r="BN43" s="60"/>
      <c r="BO43" s="60"/>
      <c r="BP43" s="60"/>
      <c r="BQ43" s="60"/>
      <c r="BR43" s="60"/>
      <c r="BS43" s="60"/>
      <c r="BT43" s="60"/>
      <c r="BU43" s="60"/>
      <c r="BV43" s="60"/>
      <c r="BW43" s="60"/>
      <c r="BX43" s="60"/>
      <c r="BY43" s="60"/>
      <c r="BZ43" s="60"/>
      <c r="CA43" s="60"/>
      <c r="CB43" s="60"/>
      <c r="CC43" s="60"/>
      <c r="CD43" s="60"/>
      <c r="CE43" s="60"/>
      <c r="CF43" s="60"/>
      <c r="CG43" s="60"/>
      <c r="CH43" s="60"/>
      <c r="CI43" s="60"/>
      <c r="CJ43" s="60"/>
      <c r="CK43" s="60"/>
      <c r="CL43" s="60"/>
      <c r="CM43" s="60"/>
      <c r="CN43" s="60"/>
      <c r="CO43" s="60"/>
      <c r="CP43" s="60"/>
      <c r="CQ43" s="60"/>
      <c r="CR43" s="60"/>
      <c r="CS43" s="60"/>
      <c r="CT43" s="60"/>
      <c r="CU43" s="60"/>
      <c r="CV43" s="60"/>
      <c r="CW43" s="60"/>
      <c r="CX43" s="60"/>
      <c r="CY43" s="60"/>
      <c r="CZ43" s="60"/>
      <c r="DA43" s="60"/>
      <c r="DB43" s="60"/>
      <c r="DC43" s="60"/>
      <c r="DD43" s="60"/>
      <c r="DE43" s="60"/>
      <c r="DF43" s="60"/>
      <c r="DG43" s="60"/>
      <c r="DH43" s="60"/>
      <c r="DI43" s="60"/>
      <c r="DJ43" s="60"/>
      <c r="DK43" s="60"/>
      <c r="DL43" s="60"/>
      <c r="DM43" s="60"/>
      <c r="DN43" s="60"/>
      <c r="DO43" s="60"/>
      <c r="DP43" s="60"/>
      <c r="DQ43" s="60"/>
      <c r="DR43" s="60"/>
      <c r="DS43" s="60"/>
      <c r="DT43" s="60"/>
      <c r="DU43" s="60"/>
      <c r="DV43" s="60"/>
      <c r="DW43" s="60"/>
      <c r="DX43" s="60"/>
      <c r="DY43" s="60"/>
      <c r="DZ43" s="60"/>
      <c r="EA43" s="60"/>
      <c r="EB43" s="60"/>
      <c r="EC43" s="60"/>
      <c r="ED43" s="60"/>
      <c r="EE43" s="60"/>
      <c r="EF43" s="60"/>
      <c r="EG43" s="60"/>
      <c r="EH43" s="60"/>
      <c r="EI43" s="60"/>
      <c r="EJ43" s="60"/>
      <c r="EK43" s="60"/>
      <c r="EL43" s="60"/>
      <c r="EM43" s="60"/>
      <c r="EN43" s="60"/>
      <c r="EO43" s="60"/>
      <c r="EP43" s="60"/>
      <c r="EQ43" s="60"/>
      <c r="ER43" s="60"/>
      <c r="ES43" s="60"/>
      <c r="ET43" s="60"/>
      <c r="EU43" s="60"/>
      <c r="EV43" s="60"/>
      <c r="EW43" s="60"/>
      <c r="EX43" s="60"/>
      <c r="EY43" s="60"/>
      <c r="EZ43" s="60"/>
      <c r="FA43" s="60"/>
      <c r="FB43" s="60"/>
      <c r="FC43" s="60"/>
      <c r="FD43" s="60"/>
      <c r="FE43" s="60"/>
      <c r="FF43" s="60"/>
      <c r="FG43" s="60"/>
      <c r="FH43" s="60"/>
      <c r="FI43" s="60"/>
      <c r="FJ43" s="60"/>
      <c r="FK43" s="60"/>
      <c r="FL43" s="60"/>
      <c r="FM43" s="60"/>
      <c r="FN43" s="60"/>
      <c r="FO43" s="60"/>
      <c r="FP43" s="60"/>
      <c r="FQ43" s="60"/>
      <c r="FR43" s="60"/>
      <c r="FS43" s="60"/>
      <c r="FT43" s="60"/>
      <c r="FU43" s="60"/>
      <c r="FV43" s="60"/>
      <c r="FW43" s="60"/>
      <c r="FX43" s="60"/>
      <c r="FY43" s="60"/>
      <c r="FZ43" s="60"/>
      <c r="GA43" s="60"/>
      <c r="GB43" s="60"/>
      <c r="GC43" s="60"/>
      <c r="GD43" s="60"/>
      <c r="GE43" s="60"/>
      <c r="GF43" s="60"/>
      <c r="GG43" s="60"/>
      <c r="GH43" s="60"/>
      <c r="GI43" s="60"/>
      <c r="GJ43" s="60"/>
      <c r="GK43" s="60"/>
      <c r="GL43" s="60"/>
      <c r="GM43" s="60"/>
      <c r="GN43" s="60"/>
      <c r="GO43" s="60"/>
      <c r="GP43" s="60"/>
      <c r="GQ43" s="60"/>
      <c r="GR43" s="60"/>
      <c r="GS43" s="60"/>
      <c r="GT43" s="60"/>
      <c r="GU43" s="60"/>
      <c r="GV43" s="60"/>
      <c r="GW43" s="60"/>
      <c r="GX43" s="60"/>
      <c r="GY43" s="60"/>
      <c r="GZ43" s="60"/>
      <c r="HA43" s="60"/>
      <c r="HB43" s="60"/>
      <c r="HC43" s="60"/>
      <c r="HD43" s="60"/>
      <c r="HE43" s="60"/>
      <c r="HF43" s="60"/>
      <c r="HG43" s="60"/>
      <c r="HH43" s="60"/>
      <c r="HI43" s="60"/>
      <c r="HJ43" s="60"/>
      <c r="HK43" s="60"/>
      <c r="HL43" s="60"/>
      <c r="HM43" s="60"/>
      <c r="HN43" s="60"/>
      <c r="HO43" s="60"/>
      <c r="HP43" s="60"/>
      <c r="HQ43" s="60"/>
      <c r="HR43" s="60"/>
      <c r="HS43" s="60"/>
      <c r="HT43" s="60"/>
      <c r="HU43" s="60"/>
      <c r="HV43" s="60"/>
      <c r="HW43" s="60"/>
      <c r="HX43" s="60"/>
      <c r="HY43" s="60"/>
      <c r="HZ43" s="60"/>
      <c r="IA43" s="60"/>
      <c r="IB43" s="60"/>
      <c r="IC43" s="60"/>
      <c r="ID43" s="60"/>
      <c r="IE43" s="60"/>
      <c r="IF43" s="60"/>
      <c r="IG43" s="60"/>
      <c r="IH43" s="60"/>
      <c r="II43" s="60"/>
      <c r="IJ43" s="60"/>
      <c r="IK43" s="60"/>
      <c r="IL43" s="60"/>
      <c r="IM43" s="60"/>
      <c r="IN43" s="60"/>
      <c r="IO43" s="60"/>
      <c r="IP43" s="60"/>
      <c r="IQ43" s="60"/>
      <c r="IR43" s="60"/>
      <c r="IS43" s="60"/>
      <c r="IT43" s="60"/>
      <c r="IU43" s="60"/>
      <c r="IV43" s="60"/>
      <c r="IW43" s="60"/>
      <c r="IX43" s="60"/>
      <c r="IY43" s="60"/>
      <c r="IZ43" s="60"/>
      <c r="JA43" s="60"/>
      <c r="JB43" s="60"/>
      <c r="JC43" s="60"/>
      <c r="JD43" s="60"/>
      <c r="JE43" s="60"/>
      <c r="JF43" s="60"/>
      <c r="JG43" s="60"/>
      <c r="JH43" s="60"/>
      <c r="JI43" s="60"/>
      <c r="JJ43" s="60"/>
      <c r="JK43" s="60"/>
      <c r="JL43" s="60"/>
      <c r="JM43" s="60"/>
      <c r="JN43" s="60"/>
      <c r="JO43" s="60"/>
      <c r="JP43" s="60"/>
      <c r="JQ43" s="60"/>
      <c r="JR43" s="60"/>
      <c r="JS43" s="60"/>
      <c r="JT43" s="60"/>
      <c r="JU43" s="60"/>
      <c r="JV43" s="60"/>
      <c r="JW43" s="60"/>
      <c r="JX43" s="60"/>
      <c r="JY43" s="60"/>
      <c r="JZ43" s="60"/>
      <c r="KA43" s="60"/>
      <c r="KB43" s="60"/>
      <c r="KC43" s="60"/>
      <c r="KD43" s="60"/>
      <c r="KE43" s="60"/>
      <c r="KF43" s="60"/>
      <c r="KG43" s="60"/>
      <c r="KH43" s="60"/>
      <c r="KI43" s="60"/>
      <c r="KJ43" s="60"/>
      <c r="KK43" s="60"/>
      <c r="KL43" s="60"/>
      <c r="KM43" s="60"/>
      <c r="KN43" s="60"/>
      <c r="KO43" s="60"/>
      <c r="KP43" s="60"/>
      <c r="KQ43" s="60"/>
      <c r="KR43" s="60"/>
      <c r="KS43" s="60"/>
      <c r="KT43" s="60"/>
      <c r="KU43" s="60"/>
      <c r="KV43" s="60"/>
      <c r="KW43" s="60"/>
      <c r="KX43" s="60"/>
      <c r="KY43" s="60"/>
      <c r="KZ43" s="60"/>
      <c r="LA43" s="60"/>
      <c r="LB43" s="60"/>
      <c r="LC43" s="60"/>
      <c r="LD43" s="60"/>
      <c r="LE43" s="60"/>
      <c r="LF43" s="60"/>
      <c r="LG43" s="60"/>
      <c r="LH43" s="60"/>
      <c r="LI43" s="60"/>
      <c r="LJ43" s="60"/>
      <c r="LK43" s="60"/>
      <c r="LL43" s="60"/>
      <c r="LM43" s="60"/>
      <c r="LN43" s="60"/>
      <c r="LO43" s="60"/>
      <c r="LP43" s="60"/>
      <c r="LQ43" s="60"/>
      <c r="LR43" s="60"/>
      <c r="LS43" s="60"/>
      <c r="LT43" s="60"/>
      <c r="LU43" s="60"/>
      <c r="LV43" s="60"/>
      <c r="LW43" s="60"/>
      <c r="LX43" s="60"/>
      <c r="LY43" s="60"/>
      <c r="LZ43" s="60"/>
      <c r="MA43" s="60"/>
      <c r="MB43" s="60"/>
      <c r="MC43" s="60"/>
      <c r="MD43" s="60"/>
      <c r="ME43" s="60"/>
      <c r="MF43" s="60"/>
      <c r="MG43" s="60"/>
      <c r="MH43" s="60"/>
      <c r="MI43" s="60"/>
      <c r="MJ43" s="60"/>
      <c r="MK43" s="60"/>
      <c r="ML43" s="60"/>
      <c r="MM43" s="60"/>
      <c r="MN43" s="60"/>
      <c r="MO43" s="60"/>
      <c r="MP43" s="60"/>
      <c r="MQ43" s="60"/>
      <c r="MR43" s="60"/>
      <c r="MS43" s="60"/>
      <c r="MT43" s="60"/>
      <c r="MU43" s="60"/>
      <c r="MV43" s="60"/>
      <c r="MW43" s="60"/>
      <c r="MX43" s="60"/>
      <c r="MY43" s="60"/>
      <c r="MZ43" s="60"/>
      <c r="NA43" s="60"/>
      <c r="NB43" s="60"/>
      <c r="NC43" s="60"/>
      <c r="ND43" s="60"/>
      <c r="NE43" s="60"/>
      <c r="NF43" s="60"/>
      <c r="NG43" s="60"/>
      <c r="NH43" s="60"/>
      <c r="NI43" s="60"/>
      <c r="NJ43" s="60"/>
      <c r="NK43" s="60"/>
      <c r="NL43" s="60"/>
      <c r="NM43" s="60"/>
      <c r="NN43" s="60"/>
      <c r="NO43" s="60"/>
      <c r="NP43" s="60"/>
      <c r="NQ43" s="60"/>
      <c r="NR43" s="60"/>
      <c r="NS43" s="60"/>
      <c r="NT43" s="60"/>
      <c r="NU43" s="60"/>
      <c r="NV43" s="60"/>
      <c r="NW43" s="60"/>
      <c r="NX43" s="60"/>
      <c r="NY43" s="60"/>
      <c r="NZ43" s="60"/>
      <c r="OA43" s="60"/>
      <c r="OB43" s="60"/>
      <c r="OC43" s="60"/>
      <c r="OD43" s="60"/>
      <c r="OE43" s="60"/>
      <c r="OF43" s="60"/>
      <c r="OG43" s="60"/>
      <c r="OH43" s="60"/>
      <c r="OI43" s="60"/>
      <c r="OJ43" s="60"/>
      <c r="OK43" s="60"/>
      <c r="OL43" s="60"/>
      <c r="OM43" s="60"/>
      <c r="ON43" s="60"/>
      <c r="OO43" s="60"/>
      <c r="OP43" s="60"/>
      <c r="OQ43" s="60"/>
      <c r="OR43" s="60"/>
      <c r="OS43" s="60"/>
      <c r="OT43" s="60"/>
      <c r="OU43" s="60"/>
      <c r="OV43" s="60"/>
      <c r="OW43" s="60"/>
      <c r="OX43" s="60"/>
      <c r="OY43" s="60"/>
      <c r="OZ43" s="60"/>
      <c r="PA43" s="60"/>
      <c r="PB43" s="60"/>
      <c r="PC43" s="60"/>
      <c r="PD43" s="60"/>
      <c r="PE43" s="60"/>
      <c r="PF43" s="60"/>
      <c r="PG43" s="60"/>
      <c r="PH43" s="60"/>
      <c r="PI43" s="60"/>
      <c r="PJ43" s="60"/>
      <c r="PK43" s="60"/>
      <c r="PL43" s="60"/>
      <c r="PM43" s="60"/>
      <c r="PN43" s="60"/>
      <c r="PO43" s="60"/>
      <c r="PP43" s="60"/>
      <c r="PQ43" s="60"/>
      <c r="PR43" s="60"/>
      <c r="PS43" s="60"/>
      <c r="PT43" s="60"/>
      <c r="PU43" s="60"/>
      <c r="PV43" s="60"/>
      <c r="PW43" s="60"/>
      <c r="PX43" s="60"/>
      <c r="PY43" s="60"/>
      <c r="PZ43" s="60"/>
      <c r="QA43" s="60"/>
      <c r="QB43" s="60"/>
      <c r="QC43" s="60"/>
      <c r="QD43" s="60"/>
      <c r="QE43" s="60"/>
      <c r="QF43" s="60"/>
      <c r="QG43" s="60"/>
      <c r="QH43" s="60"/>
      <c r="QI43" s="60"/>
      <c r="QJ43" s="60"/>
      <c r="QK43" s="60"/>
      <c r="QL43" s="60"/>
      <c r="QM43" s="60"/>
      <c r="QN43" s="60"/>
      <c r="QO43" s="60"/>
      <c r="QP43" s="60"/>
      <c r="QQ43" s="60"/>
      <c r="QR43" s="60"/>
      <c r="QS43" s="60"/>
      <c r="QT43" s="60"/>
      <c r="QU43" s="60"/>
      <c r="QV43" s="60"/>
      <c r="QW43" s="60"/>
      <c r="QX43" s="60"/>
      <c r="QY43" s="60"/>
      <c r="QZ43" s="60"/>
      <c r="RA43" s="60"/>
      <c r="RB43" s="60"/>
      <c r="RC43" s="60"/>
      <c r="RD43" s="60"/>
      <c r="RE43" s="60"/>
      <c r="RF43" s="60"/>
      <c r="RG43" s="60"/>
      <c r="RH43" s="60"/>
      <c r="RI43" s="60"/>
      <c r="RJ43" s="60"/>
      <c r="RK43" s="60"/>
      <c r="RL43" s="60"/>
      <c r="RM43" s="60"/>
      <c r="RN43" s="60"/>
      <c r="RO43" s="60"/>
      <c r="RP43" s="60"/>
      <c r="RQ43" s="60"/>
      <c r="RR43" s="60"/>
      <c r="RS43" s="60"/>
      <c r="RT43" s="60"/>
      <c r="RU43" s="60"/>
      <c r="RV43" s="60"/>
      <c r="RW43" s="60"/>
      <c r="RX43" s="60"/>
      <c r="RY43" s="60"/>
      <c r="RZ43" s="60"/>
      <c r="SA43" s="60"/>
      <c r="SB43" s="60"/>
      <c r="SC43" s="60"/>
      <c r="SD43" s="60"/>
      <c r="SE43" s="60"/>
      <c r="SF43" s="60"/>
      <c r="SG43" s="60"/>
      <c r="SH43" s="60"/>
      <c r="SI43" s="60"/>
      <c r="SJ43" s="60"/>
      <c r="SK43" s="60"/>
      <c r="SL43" s="60"/>
      <c r="SM43" s="60"/>
      <c r="SN43" s="60"/>
      <c r="SO43" s="60"/>
      <c r="SP43" s="60"/>
      <c r="SQ43" s="60"/>
      <c r="SR43" s="60"/>
      <c r="SS43" s="60"/>
      <c r="ST43" s="60"/>
      <c r="SU43" s="60"/>
      <c r="SV43" s="60"/>
      <c r="SW43" s="60"/>
      <c r="SX43" s="60"/>
      <c r="SY43" s="60"/>
      <c r="SZ43" s="60"/>
      <c r="TA43" s="60"/>
      <c r="TB43" s="60"/>
      <c r="TC43" s="60"/>
      <c r="TD43" s="60"/>
      <c r="TE43" s="60"/>
      <c r="TF43" s="60"/>
      <c r="TG43" s="60"/>
      <c r="TH43" s="60"/>
      <c r="TI43" s="60"/>
      <c r="TJ43" s="60"/>
      <c r="TK43" s="60"/>
      <c r="TL43" s="60"/>
      <c r="TM43" s="60"/>
      <c r="TN43" s="60"/>
      <c r="TO43" s="60"/>
      <c r="TP43" s="60"/>
      <c r="TQ43" s="60"/>
      <c r="TR43" s="60"/>
      <c r="TS43" s="60"/>
      <c r="TT43" s="60"/>
      <c r="TU43" s="60"/>
      <c r="TV43" s="60"/>
      <c r="TW43" s="60"/>
      <c r="TX43" s="60"/>
      <c r="TY43" s="60"/>
      <c r="TZ43" s="60"/>
      <c r="UA43" s="60"/>
      <c r="UB43" s="60"/>
      <c r="UC43" s="60"/>
      <c r="UD43" s="60"/>
      <c r="UE43" s="60"/>
      <c r="UF43" s="60"/>
      <c r="UG43" s="60"/>
      <c r="UH43" s="60"/>
      <c r="UI43" s="60"/>
      <c r="UJ43" s="60"/>
      <c r="UK43" s="60"/>
      <c r="UL43" s="60"/>
      <c r="UM43" s="60"/>
      <c r="UN43" s="60"/>
      <c r="UO43" s="60"/>
      <c r="UP43" s="60"/>
      <c r="UQ43" s="60"/>
      <c r="UR43" s="60"/>
      <c r="US43" s="60"/>
      <c r="UT43" s="60"/>
      <c r="UU43" s="60"/>
      <c r="UV43" s="60"/>
      <c r="UW43" s="60"/>
      <c r="UX43" s="60"/>
      <c r="UY43" s="60"/>
      <c r="UZ43" s="60"/>
      <c r="VA43" s="60"/>
      <c r="VB43" s="60"/>
      <c r="VC43" s="60"/>
      <c r="VD43" s="60"/>
      <c r="VE43" s="60"/>
      <c r="VF43" s="60"/>
      <c r="VG43" s="60"/>
      <c r="VH43" s="60"/>
      <c r="VI43" s="60"/>
      <c r="VJ43" s="60"/>
      <c r="VK43" s="60"/>
      <c r="VL43" s="60"/>
      <c r="VM43" s="60"/>
      <c r="VN43" s="60"/>
      <c r="VO43" s="60"/>
      <c r="VP43" s="60"/>
      <c r="VQ43" s="60"/>
      <c r="VR43" s="60"/>
      <c r="VS43" s="60"/>
      <c r="VT43" s="60"/>
      <c r="VU43" s="60"/>
      <c r="VV43" s="60"/>
      <c r="VW43" s="60"/>
      <c r="VX43" s="60"/>
      <c r="VY43" s="60"/>
      <c r="VZ43" s="60"/>
      <c r="WA43" s="60"/>
      <c r="WB43" s="60"/>
      <c r="WC43" s="60"/>
      <c r="WD43" s="60"/>
      <c r="WE43" s="60"/>
      <c r="WF43" s="60"/>
      <c r="WG43" s="60"/>
      <c r="WH43" s="60"/>
      <c r="WI43" s="60"/>
      <c r="WJ43" s="60"/>
      <c r="WK43" s="60"/>
      <c r="WL43" s="60"/>
      <c r="WM43" s="60"/>
      <c r="WN43" s="60"/>
      <c r="WO43" s="60"/>
      <c r="WP43" s="60"/>
      <c r="WQ43" s="60"/>
      <c r="WR43" s="60"/>
      <c r="WS43" s="60"/>
      <c r="WT43" s="60"/>
      <c r="WU43" s="60"/>
      <c r="WV43" s="60"/>
      <c r="WW43" s="60"/>
      <c r="WX43" s="60"/>
      <c r="WY43" s="60"/>
      <c r="WZ43" s="60"/>
      <c r="XA43" s="60"/>
      <c r="XB43" s="60"/>
      <c r="XC43" s="60"/>
      <c r="XD43" s="60"/>
      <c r="XE43" s="60"/>
      <c r="XF43" s="60"/>
      <c r="XG43" s="60"/>
      <c r="XH43" s="60"/>
      <c r="XI43" s="60"/>
      <c r="XJ43" s="60"/>
      <c r="XK43" s="60"/>
      <c r="XL43" s="60"/>
      <c r="XM43" s="60"/>
      <c r="XN43" s="60"/>
      <c r="XO43" s="60"/>
      <c r="XP43" s="60"/>
      <c r="XQ43" s="60"/>
      <c r="XR43" s="60"/>
      <c r="XS43" s="60"/>
      <c r="XT43" s="60"/>
      <c r="XU43" s="60"/>
      <c r="XV43" s="60"/>
      <c r="XW43" s="60"/>
      <c r="XX43" s="60"/>
      <c r="XY43" s="60"/>
      <c r="XZ43" s="60"/>
      <c r="YA43" s="60"/>
      <c r="YB43" s="60"/>
      <c r="YC43" s="60"/>
      <c r="YD43" s="60"/>
      <c r="YE43" s="60"/>
      <c r="YF43" s="60"/>
      <c r="YG43" s="60"/>
      <c r="YH43" s="60"/>
      <c r="YI43" s="60"/>
      <c r="YJ43" s="60"/>
      <c r="YK43" s="60"/>
      <c r="YL43" s="60"/>
      <c r="YM43" s="60"/>
      <c r="YN43" s="60"/>
      <c r="YO43" s="60"/>
      <c r="YP43" s="60"/>
      <c r="YQ43" s="60"/>
      <c r="YR43" s="60"/>
      <c r="YS43" s="60"/>
      <c r="YT43" s="60"/>
      <c r="YU43" s="60"/>
      <c r="YV43" s="60"/>
      <c r="YW43" s="60"/>
      <c r="YX43" s="60"/>
      <c r="YY43" s="60"/>
      <c r="YZ43" s="60"/>
      <c r="ZA43" s="60"/>
      <c r="ZB43" s="60"/>
      <c r="ZC43" s="60"/>
      <c r="ZD43" s="60"/>
      <c r="ZE43" s="60"/>
      <c r="ZF43" s="60"/>
      <c r="ZG43" s="60"/>
      <c r="ZH43" s="60"/>
      <c r="ZI43" s="60"/>
      <c r="ZJ43" s="60"/>
      <c r="ZK43" s="60"/>
      <c r="ZL43" s="60"/>
      <c r="ZM43" s="60"/>
      <c r="ZN43" s="60"/>
      <c r="ZO43" s="60"/>
      <c r="ZP43" s="60"/>
      <c r="ZQ43" s="60"/>
      <c r="ZR43" s="60"/>
      <c r="ZS43" s="60"/>
      <c r="ZT43" s="60"/>
      <c r="ZU43" s="60"/>
      <c r="ZV43" s="60"/>
      <c r="ZW43" s="60"/>
      <c r="ZX43" s="60"/>
      <c r="ZY43" s="60"/>
      <c r="ZZ43" s="60"/>
      <c r="AAA43" s="60"/>
      <c r="AAB43" s="60"/>
      <c r="AAC43" s="60"/>
      <c r="AAD43" s="60"/>
      <c r="AAE43" s="60"/>
      <c r="AAF43" s="60"/>
      <c r="AAG43" s="60"/>
      <c r="AAH43" s="60"/>
      <c r="AAI43" s="60"/>
      <c r="AAJ43" s="60"/>
      <c r="AAK43" s="60"/>
      <c r="AAL43" s="60"/>
      <c r="AAM43" s="60"/>
      <c r="AAN43" s="60"/>
      <c r="AAO43" s="60"/>
      <c r="AAP43" s="60"/>
      <c r="AAQ43" s="60"/>
      <c r="AAR43" s="60"/>
      <c r="AAS43" s="60"/>
      <c r="AAT43" s="60"/>
      <c r="AAU43" s="60"/>
      <c r="AAV43" s="60"/>
      <c r="AAW43" s="60"/>
      <c r="AAX43" s="60"/>
      <c r="AAY43" s="60"/>
      <c r="AAZ43" s="60"/>
      <c r="ABA43" s="60"/>
      <c r="ABB43" s="60"/>
      <c r="ABC43" s="60"/>
      <c r="ABD43" s="60"/>
      <c r="ABE43" s="60"/>
      <c r="ABF43" s="60"/>
      <c r="ABG43" s="60"/>
      <c r="ABH43" s="60"/>
      <c r="ABI43" s="60"/>
      <c r="ABJ43" s="60"/>
      <c r="ABK43" s="60"/>
      <c r="ABL43" s="60"/>
      <c r="ABM43" s="60"/>
      <c r="ABN43" s="60"/>
      <c r="ABO43" s="60"/>
      <c r="ABP43" s="60"/>
      <c r="ABQ43" s="60"/>
      <c r="ABR43" s="60"/>
      <c r="ABS43" s="60"/>
      <c r="ABT43" s="60"/>
      <c r="ABU43" s="60"/>
      <c r="ABV43" s="60"/>
      <c r="ABW43" s="60"/>
      <c r="ABX43" s="60"/>
      <c r="ABY43" s="60"/>
      <c r="ABZ43" s="60"/>
      <c r="ACA43" s="60"/>
      <c r="ACB43" s="60"/>
      <c r="ACC43" s="60"/>
      <c r="ACD43" s="60"/>
      <c r="ACE43" s="60"/>
      <c r="ACF43" s="60"/>
      <c r="ACG43" s="60"/>
      <c r="ACH43" s="60"/>
      <c r="ACI43" s="60"/>
      <c r="ACJ43" s="60"/>
      <c r="ACK43" s="60"/>
      <c r="ACL43" s="60"/>
      <c r="ACM43" s="60"/>
      <c r="ACN43" s="60"/>
      <c r="ACO43" s="60"/>
      <c r="ACP43" s="60"/>
      <c r="ACQ43" s="60"/>
      <c r="ACR43" s="60"/>
      <c r="ACS43" s="60"/>
      <c r="ACT43" s="60"/>
      <c r="ACU43" s="60"/>
      <c r="ACV43" s="60"/>
      <c r="ACW43" s="60"/>
      <c r="ACX43" s="60"/>
      <c r="ACY43" s="60"/>
      <c r="ACZ43" s="60"/>
      <c r="ADA43" s="60"/>
      <c r="ADB43" s="60"/>
      <c r="ADC43" s="60"/>
      <c r="ADD43" s="60"/>
      <c r="ADE43" s="60"/>
      <c r="ADF43" s="60"/>
      <c r="ADG43" s="60"/>
      <c r="ADH43" s="60"/>
      <c r="ADI43" s="60"/>
      <c r="ADJ43" s="60"/>
      <c r="ADK43" s="60"/>
      <c r="ADL43" s="60"/>
      <c r="ADM43" s="60"/>
      <c r="ADN43" s="60"/>
      <c r="ADO43" s="60"/>
      <c r="ADP43" s="60"/>
      <c r="ADQ43" s="60"/>
      <c r="ADR43" s="60"/>
      <c r="ADS43" s="60"/>
      <c r="ADT43" s="60"/>
      <c r="ADU43" s="60"/>
      <c r="ADV43" s="60"/>
      <c r="ADW43" s="60"/>
      <c r="ADX43" s="60"/>
      <c r="ADY43" s="60"/>
      <c r="ADZ43" s="60"/>
      <c r="AEA43" s="60"/>
      <c r="AEB43" s="60"/>
      <c r="AEC43" s="60"/>
      <c r="AED43" s="60"/>
      <c r="AEE43" s="60"/>
      <c r="AEF43" s="60"/>
      <c r="AEG43" s="60"/>
      <c r="AEH43" s="60"/>
      <c r="AEI43" s="60"/>
      <c r="AEJ43" s="60"/>
      <c r="AEK43" s="60"/>
      <c r="AEL43" s="60"/>
      <c r="AEM43" s="60"/>
      <c r="AEN43" s="60"/>
      <c r="AEO43" s="60"/>
      <c r="AEP43" s="60"/>
      <c r="AEQ43" s="60"/>
      <c r="AER43" s="60"/>
      <c r="AES43" s="60"/>
      <c r="AET43" s="60"/>
      <c r="AEU43" s="60"/>
      <c r="AEV43" s="60"/>
      <c r="AEW43" s="60"/>
      <c r="AEX43" s="60"/>
      <c r="AEY43" s="60"/>
      <c r="AEZ43" s="60"/>
      <c r="AFA43" s="60"/>
      <c r="AFB43" s="60"/>
      <c r="AFC43" s="60"/>
      <c r="AFD43" s="60"/>
      <c r="AFE43" s="60"/>
      <c r="AFF43" s="60"/>
      <c r="AFG43" s="60"/>
      <c r="AFH43" s="60"/>
      <c r="AFI43" s="60"/>
      <c r="AFJ43" s="60"/>
      <c r="AFK43" s="60"/>
      <c r="AFL43" s="60"/>
      <c r="AFM43" s="60"/>
      <c r="AFN43" s="60"/>
      <c r="AFO43" s="60"/>
      <c r="AFP43" s="60"/>
      <c r="AFQ43" s="60"/>
      <c r="AFR43" s="60"/>
      <c r="AFS43" s="60"/>
      <c r="AFT43" s="60"/>
      <c r="AFU43" s="60"/>
      <c r="AFV43" s="60"/>
      <c r="AFW43" s="60"/>
      <c r="AFX43" s="60"/>
      <c r="AFY43" s="60"/>
      <c r="AFZ43" s="60"/>
      <c r="AGA43" s="60"/>
      <c r="AGB43" s="60"/>
      <c r="AGC43" s="60"/>
      <c r="AGD43" s="60"/>
      <c r="AGE43" s="60"/>
      <c r="AGF43" s="60"/>
      <c r="AGG43" s="60"/>
      <c r="AGH43" s="60"/>
      <c r="AGI43" s="60"/>
      <c r="AGJ43" s="60"/>
      <c r="AGK43" s="60"/>
      <c r="AGL43" s="60"/>
      <c r="AGM43" s="60"/>
      <c r="AGN43" s="60"/>
      <c r="AGO43" s="60"/>
      <c r="AGP43" s="60"/>
      <c r="AGQ43" s="60"/>
      <c r="AGR43" s="60"/>
      <c r="AGS43" s="60"/>
      <c r="AGT43" s="60"/>
      <c r="AGU43" s="60"/>
      <c r="AGV43" s="60"/>
      <c r="AGW43" s="60"/>
      <c r="AGX43" s="60"/>
      <c r="AGY43" s="60"/>
      <c r="AGZ43" s="60"/>
      <c r="AHA43" s="60"/>
      <c r="AHB43" s="60"/>
      <c r="AHC43" s="60"/>
      <c r="AHD43" s="60"/>
      <c r="AHE43" s="60"/>
      <c r="AHF43" s="60"/>
      <c r="AHG43" s="60"/>
      <c r="AHH43" s="60"/>
      <c r="AHI43" s="60"/>
      <c r="AHJ43" s="60"/>
      <c r="AHK43" s="60"/>
      <c r="AHL43" s="60"/>
      <c r="AHM43" s="60"/>
      <c r="AHN43" s="60"/>
      <c r="AHO43" s="60"/>
      <c r="AHP43" s="60"/>
      <c r="AHQ43" s="60"/>
      <c r="AHR43" s="60"/>
      <c r="AHS43" s="60"/>
      <c r="AHT43" s="60"/>
      <c r="AHU43" s="60"/>
      <c r="AHV43" s="60"/>
      <c r="AHW43" s="60"/>
      <c r="AHX43" s="60"/>
      <c r="AHY43" s="60"/>
      <c r="AHZ43" s="60"/>
      <c r="AIA43" s="60"/>
      <c r="AIB43" s="60"/>
      <c r="AIC43" s="60"/>
      <c r="AID43" s="60"/>
      <c r="AIE43" s="60"/>
      <c r="AIF43" s="60"/>
      <c r="AIG43" s="60"/>
      <c r="AIH43" s="60"/>
      <c r="AII43" s="60"/>
      <c r="AIJ43" s="60"/>
      <c r="AIK43" s="60"/>
      <c r="AIL43" s="60"/>
      <c r="AIM43" s="60"/>
      <c r="AIN43" s="60"/>
      <c r="AIO43" s="60"/>
      <c r="AIP43" s="60"/>
      <c r="AIQ43" s="60"/>
      <c r="AIR43" s="60"/>
      <c r="AIS43" s="60"/>
      <c r="AIT43" s="60"/>
      <c r="AIU43" s="60"/>
      <c r="AIV43" s="60"/>
      <c r="AIW43" s="60"/>
      <c r="AIX43" s="60"/>
      <c r="AIY43" s="60"/>
      <c r="AIZ43" s="60"/>
      <c r="AJA43" s="60"/>
      <c r="AJB43" s="60"/>
      <c r="AJC43" s="60"/>
      <c r="AJD43" s="60"/>
      <c r="AJE43" s="60"/>
      <c r="AJF43" s="60"/>
      <c r="AJG43" s="60"/>
      <c r="AJH43" s="60"/>
      <c r="AJI43" s="60"/>
      <c r="AJJ43" s="60"/>
      <c r="AJK43" s="60"/>
      <c r="AJL43" s="60"/>
      <c r="AJM43" s="60"/>
      <c r="AJN43" s="60"/>
      <c r="AJO43" s="60"/>
      <c r="AJP43" s="60"/>
      <c r="AJQ43" s="60"/>
      <c r="AJR43" s="60"/>
      <c r="AJS43" s="60"/>
      <c r="AJT43" s="60"/>
      <c r="AJU43" s="60"/>
      <c r="AJV43" s="60"/>
      <c r="AJW43" s="60"/>
      <c r="AJX43" s="60"/>
      <c r="AJY43" s="60"/>
      <c r="AJZ43" s="60"/>
      <c r="AKA43" s="60"/>
      <c r="AKB43" s="60"/>
      <c r="AKC43" s="60"/>
      <c r="AKD43" s="60"/>
      <c r="AKE43" s="60"/>
      <c r="AKF43" s="60"/>
      <c r="AKG43" s="60"/>
      <c r="AKH43" s="60"/>
      <c r="AKI43" s="60"/>
      <c r="AKJ43" s="60"/>
      <c r="AKK43" s="60"/>
      <c r="AKL43" s="60"/>
      <c r="AKM43" s="60"/>
      <c r="AKN43" s="60"/>
      <c r="AKO43" s="60"/>
      <c r="AKP43" s="60"/>
      <c r="AKQ43" s="60"/>
      <c r="AKR43" s="60"/>
      <c r="AKS43" s="60"/>
      <c r="AKT43" s="60"/>
      <c r="AKU43" s="60"/>
      <c r="AKV43" s="60"/>
      <c r="AKW43" s="60"/>
      <c r="AKX43" s="60"/>
      <c r="AKY43" s="60"/>
      <c r="AKZ43" s="60"/>
      <c r="ALA43" s="60"/>
      <c r="ALB43" s="60"/>
      <c r="ALC43" s="60"/>
      <c r="ALD43" s="60"/>
      <c r="ALE43" s="60"/>
      <c r="ALF43" s="60"/>
      <c r="ALG43" s="60"/>
      <c r="ALH43" s="60"/>
      <c r="ALI43" s="60"/>
      <c r="ALJ43" s="60"/>
      <c r="ALK43" s="60"/>
      <c r="ALL43" s="60"/>
      <c r="ALM43" s="60"/>
      <c r="ALN43" s="60"/>
      <c r="ALO43" s="60"/>
      <c r="ALP43" s="60"/>
      <c r="ALQ43" s="60"/>
      <c r="ALR43" s="60"/>
      <c r="ALS43" s="60"/>
      <c r="ALT43" s="60"/>
      <c r="ALU43" s="60"/>
      <c r="ALV43" s="60"/>
      <c r="ALW43" s="60"/>
      <c r="ALX43" s="60"/>
      <c r="ALY43" s="60"/>
      <c r="ALZ43" s="60"/>
      <c r="AMA43" s="60"/>
      <c r="AMB43" s="60"/>
      <c r="AMC43" s="60"/>
      <c r="AMD43" s="60"/>
      <c r="AME43" s="60"/>
      <c r="AMF43" s="60"/>
    </row>
    <row r="44" spans="1:1020" s="61" customFormat="1" ht="17.649999999999999" customHeight="1">
      <c r="A44" s="12"/>
      <c r="B44" s="20"/>
      <c r="C44" s="30" t="s">
        <v>22</v>
      </c>
      <c r="D44" s="55"/>
      <c r="E44" s="55"/>
      <c r="F44" s="55"/>
      <c r="G44" s="55"/>
      <c r="H44" s="55"/>
      <c r="I44" s="55"/>
      <c r="J44" s="55"/>
      <c r="K44" s="55"/>
      <c r="L44" s="55"/>
      <c r="M44" s="31"/>
      <c r="N44" s="57">
        <f>+N38+N40+N42</f>
        <v>429570.16</v>
      </c>
      <c r="O44" s="55"/>
      <c r="P44" s="55"/>
      <c r="Q44" s="31"/>
      <c r="R44" s="57">
        <f>+R38+R40+R42</f>
        <v>1610.86</v>
      </c>
      <c r="S44" s="20"/>
      <c r="T44" s="12"/>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60"/>
      <c r="AU44" s="60"/>
      <c r="AV44" s="60"/>
      <c r="AW44" s="60"/>
      <c r="AX44" s="60"/>
      <c r="AY44" s="60"/>
      <c r="AZ44" s="60"/>
      <c r="BA44" s="60"/>
      <c r="BB44" s="60"/>
      <c r="BC44" s="60"/>
      <c r="BD44" s="60"/>
      <c r="BE44" s="60"/>
      <c r="BF44" s="60"/>
      <c r="BG44" s="60"/>
      <c r="BH44" s="60"/>
      <c r="BI44" s="60"/>
      <c r="BJ44" s="60"/>
      <c r="BK44" s="60"/>
      <c r="BL44" s="60"/>
      <c r="BM44" s="60"/>
      <c r="BN44" s="60"/>
      <c r="BO44" s="60"/>
      <c r="BP44" s="60"/>
      <c r="BQ44" s="60"/>
      <c r="BR44" s="60"/>
      <c r="BS44" s="60"/>
      <c r="BT44" s="60"/>
      <c r="BU44" s="60"/>
      <c r="BV44" s="60"/>
      <c r="BW44" s="60"/>
      <c r="BX44" s="60"/>
      <c r="BY44" s="60"/>
      <c r="BZ44" s="60"/>
      <c r="CA44" s="60"/>
      <c r="CB44" s="60"/>
      <c r="CC44" s="60"/>
      <c r="CD44" s="60"/>
      <c r="CE44" s="60"/>
      <c r="CF44" s="60"/>
      <c r="CG44" s="60"/>
      <c r="CH44" s="60"/>
      <c r="CI44" s="60"/>
      <c r="CJ44" s="60"/>
      <c r="CK44" s="60"/>
      <c r="CL44" s="60"/>
      <c r="CM44" s="60"/>
      <c r="CN44" s="60"/>
      <c r="CO44" s="60"/>
      <c r="CP44" s="60"/>
      <c r="CQ44" s="60"/>
      <c r="CR44" s="60"/>
      <c r="CS44" s="60"/>
      <c r="CT44" s="60"/>
      <c r="CU44" s="60"/>
      <c r="CV44" s="60"/>
      <c r="CW44" s="60"/>
      <c r="CX44" s="60"/>
      <c r="CY44" s="60"/>
      <c r="CZ44" s="60"/>
      <c r="DA44" s="60"/>
      <c r="DB44" s="60"/>
      <c r="DC44" s="60"/>
      <c r="DD44" s="60"/>
      <c r="DE44" s="60"/>
      <c r="DF44" s="60"/>
      <c r="DG44" s="60"/>
      <c r="DH44" s="60"/>
      <c r="DI44" s="60"/>
      <c r="DJ44" s="60"/>
      <c r="DK44" s="60"/>
      <c r="DL44" s="60"/>
      <c r="DM44" s="60"/>
      <c r="DN44" s="60"/>
      <c r="DO44" s="60"/>
      <c r="DP44" s="60"/>
      <c r="DQ44" s="60"/>
      <c r="DR44" s="60"/>
      <c r="DS44" s="60"/>
      <c r="DT44" s="60"/>
      <c r="DU44" s="60"/>
      <c r="DV44" s="60"/>
      <c r="DW44" s="60"/>
      <c r="DX44" s="60"/>
      <c r="DY44" s="60"/>
      <c r="DZ44" s="60"/>
      <c r="EA44" s="60"/>
      <c r="EB44" s="60"/>
      <c r="EC44" s="60"/>
      <c r="ED44" s="60"/>
      <c r="EE44" s="60"/>
      <c r="EF44" s="60"/>
      <c r="EG44" s="60"/>
      <c r="EH44" s="60"/>
      <c r="EI44" s="60"/>
      <c r="EJ44" s="60"/>
      <c r="EK44" s="60"/>
      <c r="EL44" s="60"/>
      <c r="EM44" s="60"/>
      <c r="EN44" s="60"/>
      <c r="EO44" s="60"/>
      <c r="EP44" s="60"/>
      <c r="EQ44" s="60"/>
      <c r="ER44" s="60"/>
      <c r="ES44" s="60"/>
      <c r="ET44" s="60"/>
      <c r="EU44" s="60"/>
      <c r="EV44" s="60"/>
      <c r="EW44" s="60"/>
      <c r="EX44" s="60"/>
      <c r="EY44" s="60"/>
      <c r="EZ44" s="60"/>
      <c r="FA44" s="60"/>
      <c r="FB44" s="60"/>
      <c r="FC44" s="60"/>
      <c r="FD44" s="60"/>
      <c r="FE44" s="60"/>
      <c r="FF44" s="60"/>
      <c r="FG44" s="60"/>
      <c r="FH44" s="60"/>
      <c r="FI44" s="60"/>
      <c r="FJ44" s="60"/>
      <c r="FK44" s="60"/>
      <c r="FL44" s="60"/>
      <c r="FM44" s="60"/>
      <c r="FN44" s="60"/>
      <c r="FO44" s="60"/>
      <c r="FP44" s="60"/>
      <c r="FQ44" s="60"/>
      <c r="FR44" s="60"/>
      <c r="FS44" s="60"/>
      <c r="FT44" s="60"/>
      <c r="FU44" s="60"/>
      <c r="FV44" s="60"/>
      <c r="FW44" s="60"/>
      <c r="FX44" s="60"/>
      <c r="FY44" s="60"/>
      <c r="FZ44" s="60"/>
      <c r="GA44" s="60"/>
      <c r="GB44" s="60"/>
      <c r="GC44" s="60"/>
      <c r="GD44" s="60"/>
      <c r="GE44" s="60"/>
      <c r="GF44" s="60"/>
      <c r="GG44" s="60"/>
      <c r="GH44" s="60"/>
      <c r="GI44" s="60"/>
      <c r="GJ44" s="60"/>
      <c r="GK44" s="60"/>
      <c r="GL44" s="60"/>
      <c r="GM44" s="60"/>
      <c r="GN44" s="60"/>
      <c r="GO44" s="60"/>
      <c r="GP44" s="60"/>
      <c r="GQ44" s="60"/>
      <c r="GR44" s="60"/>
      <c r="GS44" s="60"/>
      <c r="GT44" s="60"/>
      <c r="GU44" s="60"/>
      <c r="GV44" s="60"/>
      <c r="GW44" s="60"/>
      <c r="GX44" s="60"/>
      <c r="GY44" s="60"/>
      <c r="GZ44" s="60"/>
      <c r="HA44" s="60"/>
      <c r="HB44" s="60"/>
      <c r="HC44" s="60"/>
      <c r="HD44" s="60"/>
      <c r="HE44" s="60"/>
      <c r="HF44" s="60"/>
      <c r="HG44" s="60"/>
      <c r="HH44" s="60"/>
      <c r="HI44" s="60"/>
      <c r="HJ44" s="60"/>
      <c r="HK44" s="60"/>
      <c r="HL44" s="60"/>
      <c r="HM44" s="60"/>
      <c r="HN44" s="60"/>
      <c r="HO44" s="60"/>
      <c r="HP44" s="60"/>
      <c r="HQ44" s="60"/>
      <c r="HR44" s="60"/>
      <c r="HS44" s="60"/>
      <c r="HT44" s="60"/>
      <c r="HU44" s="60"/>
      <c r="HV44" s="60"/>
      <c r="HW44" s="60"/>
      <c r="HX44" s="60"/>
      <c r="HY44" s="60"/>
      <c r="HZ44" s="60"/>
      <c r="IA44" s="60"/>
      <c r="IB44" s="60"/>
      <c r="IC44" s="60"/>
      <c r="ID44" s="60"/>
      <c r="IE44" s="60"/>
      <c r="IF44" s="60"/>
      <c r="IG44" s="60"/>
      <c r="IH44" s="60"/>
      <c r="II44" s="60"/>
      <c r="IJ44" s="60"/>
      <c r="IK44" s="60"/>
      <c r="IL44" s="60"/>
      <c r="IM44" s="60"/>
      <c r="IN44" s="60"/>
      <c r="IO44" s="60"/>
      <c r="IP44" s="60"/>
      <c r="IQ44" s="60"/>
      <c r="IR44" s="60"/>
      <c r="IS44" s="60"/>
      <c r="IT44" s="60"/>
      <c r="IU44" s="60"/>
      <c r="IV44" s="60"/>
      <c r="IW44" s="60"/>
      <c r="IX44" s="60"/>
      <c r="IY44" s="60"/>
      <c r="IZ44" s="60"/>
      <c r="JA44" s="60"/>
      <c r="JB44" s="60"/>
      <c r="JC44" s="60"/>
      <c r="JD44" s="60"/>
      <c r="JE44" s="60"/>
      <c r="JF44" s="60"/>
      <c r="JG44" s="60"/>
      <c r="JH44" s="60"/>
      <c r="JI44" s="60"/>
      <c r="JJ44" s="60"/>
      <c r="JK44" s="60"/>
      <c r="JL44" s="60"/>
      <c r="JM44" s="60"/>
      <c r="JN44" s="60"/>
      <c r="JO44" s="60"/>
      <c r="JP44" s="60"/>
      <c r="JQ44" s="60"/>
      <c r="JR44" s="60"/>
      <c r="JS44" s="60"/>
      <c r="JT44" s="60"/>
      <c r="JU44" s="60"/>
      <c r="JV44" s="60"/>
      <c r="JW44" s="60"/>
      <c r="JX44" s="60"/>
      <c r="JY44" s="60"/>
      <c r="JZ44" s="60"/>
      <c r="KA44" s="60"/>
      <c r="KB44" s="60"/>
      <c r="KC44" s="60"/>
      <c r="KD44" s="60"/>
      <c r="KE44" s="60"/>
      <c r="KF44" s="60"/>
      <c r="KG44" s="60"/>
      <c r="KH44" s="60"/>
      <c r="KI44" s="60"/>
      <c r="KJ44" s="60"/>
      <c r="KK44" s="60"/>
      <c r="KL44" s="60"/>
      <c r="KM44" s="60"/>
      <c r="KN44" s="60"/>
      <c r="KO44" s="60"/>
      <c r="KP44" s="60"/>
      <c r="KQ44" s="60"/>
      <c r="KR44" s="60"/>
      <c r="KS44" s="60"/>
      <c r="KT44" s="60"/>
      <c r="KU44" s="60"/>
      <c r="KV44" s="60"/>
      <c r="KW44" s="60"/>
      <c r="KX44" s="60"/>
      <c r="KY44" s="60"/>
      <c r="KZ44" s="60"/>
      <c r="LA44" s="60"/>
      <c r="LB44" s="60"/>
      <c r="LC44" s="60"/>
      <c r="LD44" s="60"/>
      <c r="LE44" s="60"/>
      <c r="LF44" s="60"/>
      <c r="LG44" s="60"/>
      <c r="LH44" s="60"/>
      <c r="LI44" s="60"/>
      <c r="LJ44" s="60"/>
      <c r="LK44" s="60"/>
      <c r="LL44" s="60"/>
      <c r="LM44" s="60"/>
      <c r="LN44" s="60"/>
      <c r="LO44" s="60"/>
      <c r="LP44" s="60"/>
      <c r="LQ44" s="60"/>
      <c r="LR44" s="60"/>
      <c r="LS44" s="60"/>
      <c r="LT44" s="60"/>
      <c r="LU44" s="60"/>
      <c r="LV44" s="60"/>
      <c r="LW44" s="60"/>
      <c r="LX44" s="60"/>
      <c r="LY44" s="60"/>
      <c r="LZ44" s="60"/>
      <c r="MA44" s="60"/>
      <c r="MB44" s="60"/>
      <c r="MC44" s="60"/>
      <c r="MD44" s="60"/>
      <c r="ME44" s="60"/>
      <c r="MF44" s="60"/>
      <c r="MG44" s="60"/>
      <c r="MH44" s="60"/>
      <c r="MI44" s="60"/>
      <c r="MJ44" s="60"/>
      <c r="MK44" s="60"/>
      <c r="ML44" s="60"/>
      <c r="MM44" s="60"/>
      <c r="MN44" s="60"/>
      <c r="MO44" s="60"/>
      <c r="MP44" s="60"/>
      <c r="MQ44" s="60"/>
      <c r="MR44" s="60"/>
      <c r="MS44" s="60"/>
      <c r="MT44" s="60"/>
      <c r="MU44" s="60"/>
      <c r="MV44" s="60"/>
      <c r="MW44" s="60"/>
      <c r="MX44" s="60"/>
      <c r="MY44" s="60"/>
      <c r="MZ44" s="60"/>
      <c r="NA44" s="60"/>
      <c r="NB44" s="60"/>
      <c r="NC44" s="60"/>
      <c r="ND44" s="60"/>
      <c r="NE44" s="60"/>
      <c r="NF44" s="60"/>
      <c r="NG44" s="60"/>
      <c r="NH44" s="60"/>
      <c r="NI44" s="60"/>
      <c r="NJ44" s="60"/>
      <c r="NK44" s="60"/>
      <c r="NL44" s="60"/>
      <c r="NM44" s="60"/>
      <c r="NN44" s="60"/>
      <c r="NO44" s="60"/>
      <c r="NP44" s="60"/>
      <c r="NQ44" s="60"/>
      <c r="NR44" s="60"/>
      <c r="NS44" s="60"/>
      <c r="NT44" s="60"/>
      <c r="NU44" s="60"/>
      <c r="NV44" s="60"/>
      <c r="NW44" s="60"/>
      <c r="NX44" s="60"/>
      <c r="NY44" s="60"/>
      <c r="NZ44" s="60"/>
      <c r="OA44" s="60"/>
      <c r="OB44" s="60"/>
      <c r="OC44" s="60"/>
      <c r="OD44" s="60"/>
      <c r="OE44" s="60"/>
      <c r="OF44" s="60"/>
      <c r="OG44" s="60"/>
      <c r="OH44" s="60"/>
      <c r="OI44" s="60"/>
      <c r="OJ44" s="60"/>
      <c r="OK44" s="60"/>
      <c r="OL44" s="60"/>
      <c r="OM44" s="60"/>
      <c r="ON44" s="60"/>
      <c r="OO44" s="60"/>
      <c r="OP44" s="60"/>
      <c r="OQ44" s="60"/>
      <c r="OR44" s="60"/>
      <c r="OS44" s="60"/>
      <c r="OT44" s="60"/>
      <c r="OU44" s="60"/>
      <c r="OV44" s="60"/>
      <c r="OW44" s="60"/>
      <c r="OX44" s="60"/>
      <c r="OY44" s="60"/>
      <c r="OZ44" s="60"/>
      <c r="PA44" s="60"/>
      <c r="PB44" s="60"/>
      <c r="PC44" s="60"/>
      <c r="PD44" s="60"/>
      <c r="PE44" s="60"/>
      <c r="PF44" s="60"/>
      <c r="PG44" s="60"/>
      <c r="PH44" s="60"/>
      <c r="PI44" s="60"/>
      <c r="PJ44" s="60"/>
      <c r="PK44" s="60"/>
      <c r="PL44" s="60"/>
      <c r="PM44" s="60"/>
      <c r="PN44" s="60"/>
      <c r="PO44" s="60"/>
      <c r="PP44" s="60"/>
      <c r="PQ44" s="60"/>
      <c r="PR44" s="60"/>
      <c r="PS44" s="60"/>
      <c r="PT44" s="60"/>
      <c r="PU44" s="60"/>
      <c r="PV44" s="60"/>
      <c r="PW44" s="60"/>
      <c r="PX44" s="60"/>
      <c r="PY44" s="60"/>
      <c r="PZ44" s="60"/>
      <c r="QA44" s="60"/>
      <c r="QB44" s="60"/>
      <c r="QC44" s="60"/>
      <c r="QD44" s="60"/>
      <c r="QE44" s="60"/>
      <c r="QF44" s="60"/>
      <c r="QG44" s="60"/>
      <c r="QH44" s="60"/>
      <c r="QI44" s="60"/>
      <c r="QJ44" s="60"/>
      <c r="QK44" s="60"/>
      <c r="QL44" s="60"/>
      <c r="QM44" s="60"/>
      <c r="QN44" s="60"/>
      <c r="QO44" s="60"/>
      <c r="QP44" s="60"/>
      <c r="QQ44" s="60"/>
      <c r="QR44" s="60"/>
      <c r="QS44" s="60"/>
      <c r="QT44" s="60"/>
      <c r="QU44" s="60"/>
      <c r="QV44" s="60"/>
      <c r="QW44" s="60"/>
      <c r="QX44" s="60"/>
      <c r="QY44" s="60"/>
      <c r="QZ44" s="60"/>
      <c r="RA44" s="60"/>
      <c r="RB44" s="60"/>
      <c r="RC44" s="60"/>
      <c r="RD44" s="60"/>
      <c r="RE44" s="60"/>
      <c r="RF44" s="60"/>
      <c r="RG44" s="60"/>
      <c r="RH44" s="60"/>
      <c r="RI44" s="60"/>
      <c r="RJ44" s="60"/>
      <c r="RK44" s="60"/>
      <c r="RL44" s="60"/>
      <c r="RM44" s="60"/>
      <c r="RN44" s="60"/>
      <c r="RO44" s="60"/>
      <c r="RP44" s="60"/>
      <c r="RQ44" s="60"/>
      <c r="RR44" s="60"/>
      <c r="RS44" s="60"/>
      <c r="RT44" s="60"/>
      <c r="RU44" s="60"/>
      <c r="RV44" s="60"/>
      <c r="RW44" s="60"/>
      <c r="RX44" s="60"/>
      <c r="RY44" s="60"/>
      <c r="RZ44" s="60"/>
      <c r="SA44" s="60"/>
      <c r="SB44" s="60"/>
      <c r="SC44" s="60"/>
      <c r="SD44" s="60"/>
      <c r="SE44" s="60"/>
      <c r="SF44" s="60"/>
      <c r="SG44" s="60"/>
      <c r="SH44" s="60"/>
      <c r="SI44" s="60"/>
      <c r="SJ44" s="60"/>
      <c r="SK44" s="60"/>
      <c r="SL44" s="60"/>
      <c r="SM44" s="60"/>
      <c r="SN44" s="60"/>
      <c r="SO44" s="60"/>
      <c r="SP44" s="60"/>
      <c r="SQ44" s="60"/>
      <c r="SR44" s="60"/>
      <c r="SS44" s="60"/>
      <c r="ST44" s="60"/>
      <c r="SU44" s="60"/>
      <c r="SV44" s="60"/>
      <c r="SW44" s="60"/>
      <c r="SX44" s="60"/>
      <c r="SY44" s="60"/>
      <c r="SZ44" s="60"/>
      <c r="TA44" s="60"/>
      <c r="TB44" s="60"/>
      <c r="TC44" s="60"/>
      <c r="TD44" s="60"/>
      <c r="TE44" s="60"/>
      <c r="TF44" s="60"/>
      <c r="TG44" s="60"/>
      <c r="TH44" s="60"/>
      <c r="TI44" s="60"/>
      <c r="TJ44" s="60"/>
      <c r="TK44" s="60"/>
      <c r="TL44" s="60"/>
      <c r="TM44" s="60"/>
      <c r="TN44" s="60"/>
      <c r="TO44" s="60"/>
      <c r="TP44" s="60"/>
      <c r="TQ44" s="60"/>
      <c r="TR44" s="60"/>
      <c r="TS44" s="60"/>
      <c r="TT44" s="60"/>
      <c r="TU44" s="60"/>
      <c r="TV44" s="60"/>
      <c r="TW44" s="60"/>
      <c r="TX44" s="60"/>
      <c r="TY44" s="60"/>
      <c r="TZ44" s="60"/>
      <c r="UA44" s="60"/>
      <c r="UB44" s="60"/>
      <c r="UC44" s="60"/>
      <c r="UD44" s="60"/>
      <c r="UE44" s="60"/>
      <c r="UF44" s="60"/>
      <c r="UG44" s="60"/>
      <c r="UH44" s="60"/>
      <c r="UI44" s="60"/>
      <c r="UJ44" s="60"/>
      <c r="UK44" s="60"/>
      <c r="UL44" s="60"/>
      <c r="UM44" s="60"/>
      <c r="UN44" s="60"/>
      <c r="UO44" s="60"/>
      <c r="UP44" s="60"/>
      <c r="UQ44" s="60"/>
      <c r="UR44" s="60"/>
      <c r="US44" s="60"/>
      <c r="UT44" s="60"/>
      <c r="UU44" s="60"/>
      <c r="UV44" s="60"/>
      <c r="UW44" s="60"/>
      <c r="UX44" s="60"/>
      <c r="UY44" s="60"/>
      <c r="UZ44" s="60"/>
      <c r="VA44" s="60"/>
      <c r="VB44" s="60"/>
      <c r="VC44" s="60"/>
      <c r="VD44" s="60"/>
      <c r="VE44" s="60"/>
      <c r="VF44" s="60"/>
      <c r="VG44" s="60"/>
      <c r="VH44" s="60"/>
      <c r="VI44" s="60"/>
      <c r="VJ44" s="60"/>
      <c r="VK44" s="60"/>
      <c r="VL44" s="60"/>
      <c r="VM44" s="60"/>
      <c r="VN44" s="60"/>
      <c r="VO44" s="60"/>
      <c r="VP44" s="60"/>
      <c r="VQ44" s="60"/>
      <c r="VR44" s="60"/>
      <c r="VS44" s="60"/>
      <c r="VT44" s="60"/>
      <c r="VU44" s="60"/>
      <c r="VV44" s="60"/>
      <c r="VW44" s="60"/>
      <c r="VX44" s="60"/>
      <c r="VY44" s="60"/>
      <c r="VZ44" s="60"/>
      <c r="WA44" s="60"/>
      <c r="WB44" s="60"/>
      <c r="WC44" s="60"/>
      <c r="WD44" s="60"/>
      <c r="WE44" s="60"/>
      <c r="WF44" s="60"/>
      <c r="WG44" s="60"/>
      <c r="WH44" s="60"/>
      <c r="WI44" s="60"/>
      <c r="WJ44" s="60"/>
      <c r="WK44" s="60"/>
      <c r="WL44" s="60"/>
      <c r="WM44" s="60"/>
      <c r="WN44" s="60"/>
      <c r="WO44" s="60"/>
      <c r="WP44" s="60"/>
      <c r="WQ44" s="60"/>
      <c r="WR44" s="60"/>
      <c r="WS44" s="60"/>
      <c r="WT44" s="60"/>
      <c r="WU44" s="60"/>
      <c r="WV44" s="60"/>
      <c r="WW44" s="60"/>
      <c r="WX44" s="60"/>
      <c r="WY44" s="60"/>
      <c r="WZ44" s="60"/>
      <c r="XA44" s="60"/>
      <c r="XB44" s="60"/>
      <c r="XC44" s="60"/>
      <c r="XD44" s="60"/>
      <c r="XE44" s="60"/>
      <c r="XF44" s="60"/>
      <c r="XG44" s="60"/>
      <c r="XH44" s="60"/>
      <c r="XI44" s="60"/>
      <c r="XJ44" s="60"/>
      <c r="XK44" s="60"/>
      <c r="XL44" s="60"/>
      <c r="XM44" s="60"/>
      <c r="XN44" s="60"/>
      <c r="XO44" s="60"/>
      <c r="XP44" s="60"/>
      <c r="XQ44" s="60"/>
      <c r="XR44" s="60"/>
      <c r="XS44" s="60"/>
      <c r="XT44" s="60"/>
      <c r="XU44" s="60"/>
      <c r="XV44" s="60"/>
      <c r="XW44" s="60"/>
      <c r="XX44" s="60"/>
      <c r="XY44" s="60"/>
      <c r="XZ44" s="60"/>
      <c r="YA44" s="60"/>
      <c r="YB44" s="60"/>
      <c r="YC44" s="60"/>
      <c r="YD44" s="60"/>
      <c r="YE44" s="60"/>
      <c r="YF44" s="60"/>
      <c r="YG44" s="60"/>
      <c r="YH44" s="60"/>
      <c r="YI44" s="60"/>
      <c r="YJ44" s="60"/>
      <c r="YK44" s="60"/>
      <c r="YL44" s="60"/>
      <c r="YM44" s="60"/>
      <c r="YN44" s="60"/>
      <c r="YO44" s="60"/>
      <c r="YP44" s="60"/>
      <c r="YQ44" s="60"/>
      <c r="YR44" s="60"/>
      <c r="YS44" s="60"/>
      <c r="YT44" s="60"/>
      <c r="YU44" s="60"/>
      <c r="YV44" s="60"/>
      <c r="YW44" s="60"/>
      <c r="YX44" s="60"/>
      <c r="YY44" s="60"/>
      <c r="YZ44" s="60"/>
      <c r="ZA44" s="60"/>
      <c r="ZB44" s="60"/>
      <c r="ZC44" s="60"/>
      <c r="ZD44" s="60"/>
      <c r="ZE44" s="60"/>
      <c r="ZF44" s="60"/>
      <c r="ZG44" s="60"/>
      <c r="ZH44" s="60"/>
      <c r="ZI44" s="60"/>
      <c r="ZJ44" s="60"/>
      <c r="ZK44" s="60"/>
      <c r="ZL44" s="60"/>
      <c r="ZM44" s="60"/>
      <c r="ZN44" s="60"/>
      <c r="ZO44" s="60"/>
      <c r="ZP44" s="60"/>
      <c r="ZQ44" s="60"/>
      <c r="ZR44" s="60"/>
      <c r="ZS44" s="60"/>
      <c r="ZT44" s="60"/>
      <c r="ZU44" s="60"/>
      <c r="ZV44" s="60"/>
      <c r="ZW44" s="60"/>
      <c r="ZX44" s="60"/>
      <c r="ZY44" s="60"/>
      <c r="ZZ44" s="60"/>
      <c r="AAA44" s="60"/>
      <c r="AAB44" s="60"/>
      <c r="AAC44" s="60"/>
      <c r="AAD44" s="60"/>
      <c r="AAE44" s="60"/>
      <c r="AAF44" s="60"/>
      <c r="AAG44" s="60"/>
      <c r="AAH44" s="60"/>
      <c r="AAI44" s="60"/>
      <c r="AAJ44" s="60"/>
      <c r="AAK44" s="60"/>
      <c r="AAL44" s="60"/>
      <c r="AAM44" s="60"/>
      <c r="AAN44" s="60"/>
      <c r="AAO44" s="60"/>
      <c r="AAP44" s="60"/>
      <c r="AAQ44" s="60"/>
      <c r="AAR44" s="60"/>
      <c r="AAS44" s="60"/>
      <c r="AAT44" s="60"/>
      <c r="AAU44" s="60"/>
      <c r="AAV44" s="60"/>
      <c r="AAW44" s="60"/>
      <c r="AAX44" s="60"/>
      <c r="AAY44" s="60"/>
      <c r="AAZ44" s="60"/>
      <c r="ABA44" s="60"/>
      <c r="ABB44" s="60"/>
      <c r="ABC44" s="60"/>
      <c r="ABD44" s="60"/>
      <c r="ABE44" s="60"/>
      <c r="ABF44" s="60"/>
      <c r="ABG44" s="60"/>
      <c r="ABH44" s="60"/>
      <c r="ABI44" s="60"/>
      <c r="ABJ44" s="60"/>
      <c r="ABK44" s="60"/>
      <c r="ABL44" s="60"/>
      <c r="ABM44" s="60"/>
      <c r="ABN44" s="60"/>
      <c r="ABO44" s="60"/>
      <c r="ABP44" s="60"/>
      <c r="ABQ44" s="60"/>
      <c r="ABR44" s="60"/>
      <c r="ABS44" s="60"/>
      <c r="ABT44" s="60"/>
      <c r="ABU44" s="60"/>
      <c r="ABV44" s="60"/>
      <c r="ABW44" s="60"/>
      <c r="ABX44" s="60"/>
      <c r="ABY44" s="60"/>
      <c r="ABZ44" s="60"/>
      <c r="ACA44" s="60"/>
      <c r="ACB44" s="60"/>
      <c r="ACC44" s="60"/>
      <c r="ACD44" s="60"/>
      <c r="ACE44" s="60"/>
      <c r="ACF44" s="60"/>
      <c r="ACG44" s="60"/>
      <c r="ACH44" s="60"/>
      <c r="ACI44" s="60"/>
      <c r="ACJ44" s="60"/>
      <c r="ACK44" s="60"/>
      <c r="ACL44" s="60"/>
      <c r="ACM44" s="60"/>
      <c r="ACN44" s="60"/>
      <c r="ACO44" s="60"/>
      <c r="ACP44" s="60"/>
      <c r="ACQ44" s="60"/>
      <c r="ACR44" s="60"/>
      <c r="ACS44" s="60"/>
      <c r="ACT44" s="60"/>
      <c r="ACU44" s="60"/>
      <c r="ACV44" s="60"/>
      <c r="ACW44" s="60"/>
      <c r="ACX44" s="60"/>
      <c r="ACY44" s="60"/>
      <c r="ACZ44" s="60"/>
      <c r="ADA44" s="60"/>
      <c r="ADB44" s="60"/>
      <c r="ADC44" s="60"/>
      <c r="ADD44" s="60"/>
      <c r="ADE44" s="60"/>
      <c r="ADF44" s="60"/>
      <c r="ADG44" s="60"/>
      <c r="ADH44" s="60"/>
      <c r="ADI44" s="60"/>
      <c r="ADJ44" s="60"/>
      <c r="ADK44" s="60"/>
      <c r="ADL44" s="60"/>
      <c r="ADM44" s="60"/>
      <c r="ADN44" s="60"/>
      <c r="ADO44" s="60"/>
      <c r="ADP44" s="60"/>
      <c r="ADQ44" s="60"/>
      <c r="ADR44" s="60"/>
      <c r="ADS44" s="60"/>
      <c r="ADT44" s="60"/>
      <c r="ADU44" s="60"/>
      <c r="ADV44" s="60"/>
      <c r="ADW44" s="60"/>
      <c r="ADX44" s="60"/>
      <c r="ADY44" s="60"/>
      <c r="ADZ44" s="60"/>
      <c r="AEA44" s="60"/>
      <c r="AEB44" s="60"/>
      <c r="AEC44" s="60"/>
      <c r="AED44" s="60"/>
      <c r="AEE44" s="60"/>
      <c r="AEF44" s="60"/>
      <c r="AEG44" s="60"/>
      <c r="AEH44" s="60"/>
      <c r="AEI44" s="60"/>
      <c r="AEJ44" s="60"/>
      <c r="AEK44" s="60"/>
      <c r="AEL44" s="60"/>
      <c r="AEM44" s="60"/>
      <c r="AEN44" s="60"/>
      <c r="AEO44" s="60"/>
      <c r="AEP44" s="60"/>
      <c r="AEQ44" s="60"/>
      <c r="AER44" s="60"/>
      <c r="AES44" s="60"/>
      <c r="AET44" s="60"/>
      <c r="AEU44" s="60"/>
      <c r="AEV44" s="60"/>
      <c r="AEW44" s="60"/>
      <c r="AEX44" s="60"/>
      <c r="AEY44" s="60"/>
      <c r="AEZ44" s="60"/>
      <c r="AFA44" s="60"/>
      <c r="AFB44" s="60"/>
      <c r="AFC44" s="60"/>
      <c r="AFD44" s="60"/>
      <c r="AFE44" s="60"/>
      <c r="AFF44" s="60"/>
      <c r="AFG44" s="60"/>
      <c r="AFH44" s="60"/>
      <c r="AFI44" s="60"/>
      <c r="AFJ44" s="60"/>
      <c r="AFK44" s="60"/>
      <c r="AFL44" s="60"/>
      <c r="AFM44" s="60"/>
      <c r="AFN44" s="60"/>
      <c r="AFO44" s="60"/>
      <c r="AFP44" s="60"/>
      <c r="AFQ44" s="60"/>
      <c r="AFR44" s="60"/>
      <c r="AFS44" s="60"/>
      <c r="AFT44" s="60"/>
      <c r="AFU44" s="60"/>
      <c r="AFV44" s="60"/>
      <c r="AFW44" s="60"/>
      <c r="AFX44" s="60"/>
      <c r="AFY44" s="60"/>
      <c r="AFZ44" s="60"/>
      <c r="AGA44" s="60"/>
      <c r="AGB44" s="60"/>
      <c r="AGC44" s="60"/>
      <c r="AGD44" s="60"/>
      <c r="AGE44" s="60"/>
      <c r="AGF44" s="60"/>
      <c r="AGG44" s="60"/>
      <c r="AGH44" s="60"/>
      <c r="AGI44" s="60"/>
      <c r="AGJ44" s="60"/>
      <c r="AGK44" s="60"/>
      <c r="AGL44" s="60"/>
      <c r="AGM44" s="60"/>
      <c r="AGN44" s="60"/>
      <c r="AGO44" s="60"/>
      <c r="AGP44" s="60"/>
      <c r="AGQ44" s="60"/>
      <c r="AGR44" s="60"/>
      <c r="AGS44" s="60"/>
      <c r="AGT44" s="60"/>
      <c r="AGU44" s="60"/>
      <c r="AGV44" s="60"/>
      <c r="AGW44" s="60"/>
      <c r="AGX44" s="60"/>
      <c r="AGY44" s="60"/>
      <c r="AGZ44" s="60"/>
      <c r="AHA44" s="60"/>
      <c r="AHB44" s="60"/>
      <c r="AHC44" s="60"/>
      <c r="AHD44" s="60"/>
      <c r="AHE44" s="60"/>
      <c r="AHF44" s="60"/>
      <c r="AHG44" s="60"/>
      <c r="AHH44" s="60"/>
      <c r="AHI44" s="60"/>
      <c r="AHJ44" s="60"/>
      <c r="AHK44" s="60"/>
      <c r="AHL44" s="60"/>
      <c r="AHM44" s="60"/>
      <c r="AHN44" s="60"/>
      <c r="AHO44" s="60"/>
      <c r="AHP44" s="60"/>
      <c r="AHQ44" s="60"/>
      <c r="AHR44" s="60"/>
      <c r="AHS44" s="60"/>
      <c r="AHT44" s="60"/>
      <c r="AHU44" s="60"/>
      <c r="AHV44" s="60"/>
      <c r="AHW44" s="60"/>
      <c r="AHX44" s="60"/>
      <c r="AHY44" s="60"/>
      <c r="AHZ44" s="60"/>
      <c r="AIA44" s="60"/>
      <c r="AIB44" s="60"/>
      <c r="AIC44" s="60"/>
      <c r="AID44" s="60"/>
      <c r="AIE44" s="60"/>
      <c r="AIF44" s="60"/>
      <c r="AIG44" s="60"/>
      <c r="AIH44" s="60"/>
      <c r="AII44" s="60"/>
      <c r="AIJ44" s="60"/>
      <c r="AIK44" s="60"/>
      <c r="AIL44" s="60"/>
      <c r="AIM44" s="60"/>
      <c r="AIN44" s="60"/>
      <c r="AIO44" s="60"/>
      <c r="AIP44" s="60"/>
      <c r="AIQ44" s="60"/>
      <c r="AIR44" s="60"/>
      <c r="AIS44" s="60"/>
      <c r="AIT44" s="60"/>
      <c r="AIU44" s="60"/>
      <c r="AIV44" s="60"/>
      <c r="AIW44" s="60"/>
      <c r="AIX44" s="60"/>
      <c r="AIY44" s="60"/>
      <c r="AIZ44" s="60"/>
      <c r="AJA44" s="60"/>
      <c r="AJB44" s="60"/>
      <c r="AJC44" s="60"/>
      <c r="AJD44" s="60"/>
      <c r="AJE44" s="60"/>
      <c r="AJF44" s="60"/>
      <c r="AJG44" s="60"/>
      <c r="AJH44" s="60"/>
      <c r="AJI44" s="60"/>
      <c r="AJJ44" s="60"/>
      <c r="AJK44" s="60"/>
      <c r="AJL44" s="60"/>
      <c r="AJM44" s="60"/>
      <c r="AJN44" s="60"/>
      <c r="AJO44" s="60"/>
      <c r="AJP44" s="60"/>
      <c r="AJQ44" s="60"/>
      <c r="AJR44" s="60"/>
      <c r="AJS44" s="60"/>
      <c r="AJT44" s="60"/>
      <c r="AJU44" s="60"/>
      <c r="AJV44" s="60"/>
      <c r="AJW44" s="60"/>
      <c r="AJX44" s="60"/>
      <c r="AJY44" s="60"/>
      <c r="AJZ44" s="60"/>
      <c r="AKA44" s="60"/>
      <c r="AKB44" s="60"/>
      <c r="AKC44" s="60"/>
      <c r="AKD44" s="60"/>
      <c r="AKE44" s="60"/>
      <c r="AKF44" s="60"/>
      <c r="AKG44" s="60"/>
      <c r="AKH44" s="60"/>
      <c r="AKI44" s="60"/>
      <c r="AKJ44" s="60"/>
      <c r="AKK44" s="60"/>
      <c r="AKL44" s="60"/>
      <c r="AKM44" s="60"/>
      <c r="AKN44" s="60"/>
      <c r="AKO44" s="60"/>
      <c r="AKP44" s="60"/>
      <c r="AKQ44" s="60"/>
      <c r="AKR44" s="60"/>
      <c r="AKS44" s="60"/>
      <c r="AKT44" s="60"/>
      <c r="AKU44" s="60"/>
      <c r="AKV44" s="60"/>
      <c r="AKW44" s="60"/>
      <c r="AKX44" s="60"/>
      <c r="AKY44" s="60"/>
      <c r="AKZ44" s="60"/>
      <c r="ALA44" s="60"/>
      <c r="ALB44" s="60"/>
      <c r="ALC44" s="60"/>
      <c r="ALD44" s="60"/>
      <c r="ALE44" s="60"/>
      <c r="ALF44" s="60"/>
      <c r="ALG44" s="60"/>
      <c r="ALH44" s="60"/>
      <c r="ALI44" s="60"/>
      <c r="ALJ44" s="60"/>
      <c r="ALK44" s="60"/>
      <c r="ALL44" s="60"/>
      <c r="ALM44" s="60"/>
      <c r="ALN44" s="60"/>
      <c r="ALO44" s="60"/>
      <c r="ALP44" s="60"/>
      <c r="ALQ44" s="60"/>
      <c r="ALR44" s="60"/>
      <c r="ALS44" s="60"/>
      <c r="ALT44" s="60"/>
      <c r="ALU44" s="60"/>
      <c r="ALV44" s="60"/>
      <c r="ALW44" s="60"/>
      <c r="ALX44" s="60"/>
      <c r="ALY44" s="60"/>
      <c r="ALZ44" s="60"/>
      <c r="AMA44" s="60"/>
      <c r="AMB44" s="60"/>
      <c r="AMC44" s="60"/>
      <c r="AMD44" s="60"/>
      <c r="AME44" s="60"/>
      <c r="AMF44" s="60"/>
    </row>
    <row r="45" spans="1:1020" ht="12.2" customHeight="1">
      <c r="A45" s="12"/>
      <c r="B45" s="13"/>
      <c r="C45" s="13"/>
      <c r="D45" s="13"/>
      <c r="E45" s="13"/>
      <c r="F45" s="13"/>
      <c r="G45" s="13"/>
      <c r="H45" s="13"/>
      <c r="I45" s="13"/>
      <c r="J45" s="13"/>
      <c r="K45" s="13"/>
      <c r="L45" s="13"/>
      <c r="M45" s="13"/>
      <c r="N45" s="13"/>
      <c r="O45" s="13"/>
      <c r="P45" s="13"/>
      <c r="Q45" s="13"/>
      <c r="R45" s="13"/>
      <c r="S45" s="13"/>
      <c r="T45" s="12"/>
    </row>
    <row r="46" spans="1:1020" ht="52.5" customHeight="1">
      <c r="A46" s="12"/>
      <c r="B46" s="13"/>
      <c r="C46" s="67" t="s">
        <v>23</v>
      </c>
      <c r="D46" s="67"/>
      <c r="E46" s="67"/>
      <c r="F46" s="67"/>
      <c r="G46" s="67"/>
      <c r="H46" s="67"/>
      <c r="I46" s="67"/>
      <c r="J46" s="67"/>
      <c r="K46" s="67"/>
      <c r="L46" s="67"/>
      <c r="M46" s="67"/>
      <c r="N46" s="67"/>
      <c r="O46" s="67"/>
      <c r="P46" s="67"/>
      <c r="Q46" s="67"/>
      <c r="R46" s="67"/>
      <c r="S46" s="13"/>
      <c r="T46" s="12"/>
    </row>
    <row r="47" spans="1:1020" ht="11.1" customHeight="1">
      <c r="A47" s="12"/>
      <c r="B47" s="13"/>
      <c r="C47" s="13"/>
      <c r="D47" s="13"/>
      <c r="E47" s="13"/>
      <c r="F47" s="13"/>
      <c r="G47" s="13"/>
      <c r="H47" s="13"/>
      <c r="I47" s="13"/>
      <c r="J47" s="13"/>
      <c r="K47" s="13"/>
      <c r="L47" s="13"/>
      <c r="M47" s="13"/>
      <c r="N47" s="13"/>
      <c r="O47" s="13"/>
      <c r="P47" s="13"/>
      <c r="Q47" s="13"/>
      <c r="R47" s="13"/>
      <c r="S47" s="13"/>
      <c r="T47" s="12"/>
    </row>
    <row r="48" spans="1:1020" ht="12.2" customHeight="1">
      <c r="A48" s="12"/>
      <c r="B48" s="12"/>
      <c r="C48" s="12"/>
      <c r="D48" s="12"/>
      <c r="E48" s="12"/>
      <c r="F48" s="12"/>
      <c r="G48" s="12"/>
      <c r="H48" s="12"/>
      <c r="I48" s="12"/>
      <c r="J48" s="12"/>
      <c r="K48" s="12"/>
      <c r="L48" s="12"/>
      <c r="M48" s="12"/>
      <c r="N48" s="12"/>
      <c r="O48" s="12"/>
      <c r="P48" s="12"/>
      <c r="Q48" s="12"/>
      <c r="R48" s="12"/>
      <c r="S48" s="12"/>
      <c r="T48" s="12"/>
    </row>
    <row r="49" ht="13.5" customHeight="1"/>
    <row r="50" ht="33.6" customHeight="1"/>
  </sheetData>
  <sheetProtection sheet="1" objects="1" scenarios="1"/>
  <protectedRanges>
    <protectedRange sqref="L16:L24" name="c1"/>
    <protectedRange sqref="L12" name="c2"/>
  </protectedRanges>
  <mergeCells count="3">
    <mergeCell ref="C16:E16"/>
    <mergeCell ref="C46:R46"/>
    <mergeCell ref="N12:R24"/>
  </mergeCells>
  <dataValidations count="3">
    <dataValidation type="decimal" showInputMessage="1" showErrorMessage="1" sqref="L18" xr:uid="{477D7D98-2682-4E75-A026-2A92A57F2516}">
      <formula1>30</formula1>
      <formula2>120</formula2>
    </dataValidation>
    <dataValidation type="decimal" operator="lessThanOrEqual" allowBlank="1" showInputMessage="1" showErrorMessage="1" sqref="L20" xr:uid="{2A657C4C-D8AB-4DC3-A305-EF5E1A960FBE}">
      <formula1>15</formula1>
    </dataValidation>
    <dataValidation type="decimal" operator="lessThanOrEqual" allowBlank="1" showInputMessage="1" showErrorMessage="1" sqref="L22" xr:uid="{9475CB0C-5696-4A0D-8F5B-5024DE424E2C}">
      <formula1>8</formula1>
    </dataValidation>
  </dataValidations>
  <printOptions horizontalCentered="1" verticalCentered="1"/>
  <pageMargins left="0.7" right="0.7" top="0.75" bottom="0.75" header="0.3" footer="0.3"/>
  <pageSetup paperSize="9" firstPageNumber="0" orientation="portrait" horizontalDpi="300" verticalDpi="300"/>
  <drawing r:id="rId1"/>
  <extLst>
    <ext xmlns:x14="http://schemas.microsoft.com/office/spreadsheetml/2009/9/main" uri="{CCE6A557-97BC-4b89-ADB6-D9C93CAAB3DF}">
      <x14:dataValidations xmlns:xm="http://schemas.microsoft.com/office/excel/2006/main" count="3">
        <x14:dataValidation type="list" operator="equal" allowBlank="1" showErrorMessage="1" xr:uid="{00000000-0002-0000-0000-000000000000}">
          <x14:formula1>
            <xm:f>HPL!$A$2:$A$68</xm:f>
          </x14:formula1>
          <x14:formula2>
            <xm:f>0</xm:f>
          </x14:formula2>
          <xm:sqref>L12</xm:sqref>
        </x14:dataValidation>
        <x14:dataValidation type="list" operator="equal" allowBlank="1" showErrorMessage="1" xr:uid="{00000000-0002-0000-0000-000001000000}">
          <x14:formula1>
            <xm:f>HPL!$H$2:$I$2</xm:f>
          </x14:formula1>
          <x14:formula2>
            <xm:f>0</xm:f>
          </x14:formula2>
          <xm:sqref>L16</xm:sqref>
        </x14:dataValidation>
        <x14:dataValidation type="list" operator="equal" allowBlank="1" showErrorMessage="1" xr:uid="{00000000-0002-0000-0000-000002000000}">
          <x14:formula1>
            <xm:f>HPL!$E$3:$H$3</xm:f>
          </x14:formula1>
          <x14:formula2>
            <xm:f>0</xm:f>
          </x14:formula2>
          <xm:sqref>L24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138"/>
  <sheetViews>
    <sheetView view="pageBreakPreview" zoomScale="80" zoomScaleNormal="65" zoomScalePageLayoutView="80" workbookViewId="0">
      <selection activeCell="H19" sqref="H19"/>
    </sheetView>
  </sheetViews>
  <sheetFormatPr defaultRowHeight="12.75"/>
  <cols>
    <col min="1" max="1" width="25.42578125" customWidth="1"/>
    <col min="2" max="1025" width="8.7109375" customWidth="1"/>
  </cols>
  <sheetData>
    <row r="1" spans="1:20" ht="15">
      <c r="A1" s="32" t="s">
        <v>24</v>
      </c>
      <c r="B1" s="33" t="s">
        <v>5</v>
      </c>
      <c r="C1" s="70" t="s">
        <v>25</v>
      </c>
      <c r="D1" s="44"/>
      <c r="E1" s="73" t="s">
        <v>16</v>
      </c>
      <c r="F1" s="73"/>
      <c r="G1" s="73"/>
      <c r="H1" s="73"/>
      <c r="I1" s="73"/>
      <c r="J1" s="73"/>
      <c r="K1" s="73"/>
      <c r="L1" s="73"/>
      <c r="M1" s="74" t="s">
        <v>26</v>
      </c>
      <c r="N1" s="74" t="s">
        <v>26</v>
      </c>
      <c r="O1" s="74" t="s">
        <v>26</v>
      </c>
      <c r="P1" s="74"/>
      <c r="Q1" s="74"/>
      <c r="R1" s="74"/>
      <c r="S1" s="74"/>
      <c r="T1" s="74"/>
    </row>
    <row r="2" spans="1:20" ht="18">
      <c r="A2" s="34" t="s">
        <v>3</v>
      </c>
      <c r="B2" s="35" t="s">
        <v>12</v>
      </c>
      <c r="C2" s="70"/>
      <c r="D2" s="44"/>
      <c r="E2" s="36" t="s">
        <v>7</v>
      </c>
      <c r="F2" s="36" t="s">
        <v>7</v>
      </c>
      <c r="G2" s="36" t="s">
        <v>7</v>
      </c>
      <c r="H2" s="36" t="s">
        <v>7</v>
      </c>
      <c r="I2" s="36" t="s">
        <v>27</v>
      </c>
      <c r="J2" s="36" t="s">
        <v>27</v>
      </c>
      <c r="K2" s="36" t="s">
        <v>27</v>
      </c>
      <c r="L2" s="36" t="s">
        <v>27</v>
      </c>
      <c r="M2" s="63" t="s">
        <v>7</v>
      </c>
      <c r="N2" s="63" t="s">
        <v>7</v>
      </c>
      <c r="O2" s="63" t="s">
        <v>7</v>
      </c>
      <c r="P2" s="63" t="s">
        <v>7</v>
      </c>
      <c r="Q2" s="63" t="s">
        <v>27</v>
      </c>
      <c r="R2" s="63" t="s">
        <v>27</v>
      </c>
      <c r="S2" s="63" t="s">
        <v>27</v>
      </c>
      <c r="T2" s="63" t="s">
        <v>27</v>
      </c>
    </row>
    <row r="3" spans="1:20" ht="18">
      <c r="A3" s="34" t="s">
        <v>28</v>
      </c>
      <c r="B3" s="35" t="s">
        <v>29</v>
      </c>
      <c r="C3" s="70"/>
      <c r="D3" s="37" t="s">
        <v>30</v>
      </c>
      <c r="E3" s="38" t="s">
        <v>12</v>
      </c>
      <c r="F3" s="38" t="s">
        <v>29</v>
      </c>
      <c r="G3" s="38" t="s">
        <v>31</v>
      </c>
      <c r="H3" s="38" t="s">
        <v>32</v>
      </c>
      <c r="I3" s="38" t="s">
        <v>12</v>
      </c>
      <c r="J3" s="38" t="s">
        <v>29</v>
      </c>
      <c r="K3" s="38" t="s">
        <v>31</v>
      </c>
      <c r="L3" s="38" t="s">
        <v>32</v>
      </c>
      <c r="M3" s="38" t="s">
        <v>12</v>
      </c>
      <c r="N3" s="38" t="s">
        <v>29</v>
      </c>
      <c r="O3" s="38" t="s">
        <v>31</v>
      </c>
      <c r="P3" s="38" t="s">
        <v>32</v>
      </c>
      <c r="Q3" s="38" t="s">
        <v>12</v>
      </c>
      <c r="R3" s="38" t="s">
        <v>29</v>
      </c>
      <c r="S3" s="38" t="s">
        <v>31</v>
      </c>
      <c r="T3" s="38" t="s">
        <v>32</v>
      </c>
    </row>
    <row r="4" spans="1:20" ht="18">
      <c r="A4" s="34" t="s">
        <v>33</v>
      </c>
      <c r="B4" s="35" t="s">
        <v>12</v>
      </c>
      <c r="C4" s="70"/>
      <c r="D4" s="39" t="s">
        <v>12</v>
      </c>
      <c r="E4" s="40">
        <v>3210.54</v>
      </c>
      <c r="F4" s="40">
        <v>3097.26</v>
      </c>
      <c r="G4" s="40">
        <v>2848.51</v>
      </c>
      <c r="H4" s="40">
        <v>2622.14</v>
      </c>
      <c r="I4" s="40">
        <v>3794.27</v>
      </c>
      <c r="J4" s="40">
        <v>3660.4</v>
      </c>
      <c r="K4" s="40">
        <v>3366.42</v>
      </c>
      <c r="L4" s="40">
        <v>3098.89</v>
      </c>
      <c r="M4" s="64">
        <f>+ROUND(E4*0.6,2)</f>
        <v>1926.32</v>
      </c>
      <c r="N4" s="64">
        <f>+ROUND(F4*0.6,2)</f>
        <v>1858.36</v>
      </c>
      <c r="O4" s="64">
        <f>+ROUND(G4*0.6,2)</f>
        <v>1709.11</v>
      </c>
      <c r="P4" s="64">
        <f>+ROUND(H4*0.6,2)</f>
        <v>1573.28</v>
      </c>
      <c r="Q4" s="64">
        <f>+ROUND(I4*0.6,2)</f>
        <v>2276.56</v>
      </c>
      <c r="R4" s="64">
        <f>+ROUND(J4*0.6,2)</f>
        <v>2196.2399999999998</v>
      </c>
      <c r="S4" s="64">
        <f>+ROUND(K4*0.6,2)</f>
        <v>2019.85</v>
      </c>
      <c r="T4" s="64">
        <f>+ROUND(L4*0.6,2)</f>
        <v>1859.33</v>
      </c>
    </row>
    <row r="5" spans="1:20" ht="18">
      <c r="A5" s="34" t="s">
        <v>34</v>
      </c>
      <c r="B5" s="35" t="s">
        <v>29</v>
      </c>
      <c r="C5" s="70"/>
      <c r="D5" s="39" t="s">
        <v>29</v>
      </c>
      <c r="E5" s="41">
        <v>2676.44</v>
      </c>
      <c r="F5" s="41">
        <v>2563.1799999999998</v>
      </c>
      <c r="G5" s="41">
        <v>2314.42</v>
      </c>
      <c r="H5" s="41">
        <v>2088.0500000000002</v>
      </c>
      <c r="I5" s="41">
        <v>3163.07</v>
      </c>
      <c r="J5" s="41">
        <v>3029.21</v>
      </c>
      <c r="K5" s="41">
        <v>2735.23</v>
      </c>
      <c r="L5" s="41">
        <v>2467.6999999999998</v>
      </c>
      <c r="M5" s="42">
        <f>+ROUND(E5*0.6,2)</f>
        <v>1605.86</v>
      </c>
      <c r="N5" s="42">
        <f>+ROUND(F5*0.6,2)</f>
        <v>1537.91</v>
      </c>
      <c r="O5" s="42">
        <f>+ROUND(G5*0.6,2)</f>
        <v>1388.65</v>
      </c>
      <c r="P5" s="42">
        <f>+ROUND(H5*0.6,2)</f>
        <v>1252.83</v>
      </c>
      <c r="Q5" s="42">
        <f>+ROUND(I5*0.6,2)</f>
        <v>1897.84</v>
      </c>
      <c r="R5" s="42">
        <f>+ROUND(J5*0.6,2)</f>
        <v>1817.53</v>
      </c>
      <c r="S5" s="42">
        <f>+ROUND(K5*0.6,2)</f>
        <v>1641.14</v>
      </c>
      <c r="T5" s="42">
        <f>+ROUND(L5*0.6,2)</f>
        <v>1480.62</v>
      </c>
    </row>
    <row r="6" spans="1:20" ht="15" customHeight="1">
      <c r="A6" s="34" t="s">
        <v>35</v>
      </c>
      <c r="B6" s="35" t="s">
        <v>12</v>
      </c>
      <c r="C6" s="70"/>
      <c r="D6" s="39" t="s">
        <v>36</v>
      </c>
      <c r="E6" s="43">
        <v>2409.41</v>
      </c>
      <c r="F6" s="43">
        <v>2296.13</v>
      </c>
      <c r="G6" s="43">
        <v>2047.36</v>
      </c>
      <c r="H6" s="43">
        <v>1821.02</v>
      </c>
      <c r="I6" s="43">
        <v>2847.48</v>
      </c>
      <c r="J6" s="43">
        <v>2713.61</v>
      </c>
      <c r="K6" s="43">
        <v>2419.61</v>
      </c>
      <c r="L6" s="43">
        <v>2152.11</v>
      </c>
      <c r="M6" s="65">
        <f>+ROUND(E6*0.6,2)</f>
        <v>1445.65</v>
      </c>
      <c r="N6" s="65">
        <f>+ROUND(F6*0.6,2)</f>
        <v>1377.68</v>
      </c>
      <c r="O6" s="65">
        <f>+ROUND(G6*0.6,2)</f>
        <v>1228.42</v>
      </c>
      <c r="P6" s="65">
        <f>+ROUND(H6*0.6,2)</f>
        <v>1092.6099999999999</v>
      </c>
      <c r="Q6" s="65">
        <f>+ROUND(I6*0.6,2)</f>
        <v>1708.49</v>
      </c>
      <c r="R6" s="65">
        <f>+ROUND(J6*0.6,2)</f>
        <v>1628.17</v>
      </c>
      <c r="S6" s="65">
        <f>+ROUND(K6*0.6,2)</f>
        <v>1451.77</v>
      </c>
      <c r="T6" s="65">
        <f>+ROUND(L6*0.6,2)</f>
        <v>1291.27</v>
      </c>
    </row>
    <row r="7" spans="1:20" ht="18">
      <c r="A7" s="34" t="s">
        <v>37</v>
      </c>
      <c r="B7" s="35" t="s">
        <v>36</v>
      </c>
      <c r="C7" s="44"/>
      <c r="D7" s="45"/>
      <c r="E7" s="46"/>
      <c r="F7" s="46"/>
      <c r="G7" s="46"/>
      <c r="H7" s="46"/>
      <c r="I7" s="46"/>
      <c r="J7" s="46"/>
      <c r="K7" s="46"/>
      <c r="L7" s="46"/>
      <c r="M7" s="47"/>
      <c r="N7" s="47"/>
      <c r="O7" s="47"/>
      <c r="P7" s="47"/>
    </row>
    <row r="8" spans="1:20" ht="15">
      <c r="A8" s="34" t="s">
        <v>38</v>
      </c>
      <c r="B8" s="35" t="s">
        <v>12</v>
      </c>
      <c r="C8" s="44"/>
      <c r="D8" s="45"/>
      <c r="E8" s="46"/>
      <c r="F8" s="46"/>
      <c r="G8" s="46"/>
      <c r="H8" s="46"/>
      <c r="I8" s="46"/>
      <c r="J8" s="46"/>
      <c r="K8" s="46"/>
      <c r="L8" s="46"/>
      <c r="M8" s="47"/>
      <c r="N8" s="47"/>
      <c r="O8" s="47"/>
      <c r="P8" s="47"/>
    </row>
    <row r="9" spans="1:20" ht="15">
      <c r="A9" s="34" t="s">
        <v>39</v>
      </c>
      <c r="B9" s="35" t="s">
        <v>12</v>
      </c>
      <c r="C9" s="44"/>
      <c r="D9" s="45"/>
      <c r="E9" s="46"/>
      <c r="F9" s="46"/>
      <c r="G9" s="46"/>
      <c r="H9" s="46"/>
      <c r="I9" s="46"/>
      <c r="J9" s="46"/>
      <c r="K9" s="46"/>
      <c r="L9" s="46"/>
      <c r="M9" s="47"/>
      <c r="N9" s="47"/>
      <c r="O9" s="47"/>
      <c r="P9" s="47"/>
    </row>
    <row r="10" spans="1:20" ht="18">
      <c r="A10" s="34" t="s">
        <v>40</v>
      </c>
      <c r="B10" s="35" t="s">
        <v>29</v>
      </c>
      <c r="C10" s="44"/>
      <c r="D10" s="44"/>
      <c r="E10" s="46"/>
      <c r="F10" s="46"/>
      <c r="G10" s="46"/>
      <c r="H10" s="46"/>
      <c r="I10" s="46"/>
      <c r="J10" s="46"/>
      <c r="K10" s="46"/>
      <c r="L10" s="46"/>
      <c r="M10" s="47"/>
      <c r="N10" s="47"/>
      <c r="O10" s="47"/>
      <c r="P10" s="47"/>
    </row>
    <row r="11" spans="1:20" ht="15" customHeight="1">
      <c r="A11" s="34" t="s">
        <v>41</v>
      </c>
      <c r="B11" s="35" t="s">
        <v>12</v>
      </c>
      <c r="C11" s="69" t="s">
        <v>42</v>
      </c>
      <c r="D11" s="44"/>
      <c r="E11" s="73" t="s">
        <v>16</v>
      </c>
      <c r="F11" s="73"/>
      <c r="G11" s="73"/>
      <c r="H11" s="73"/>
      <c r="I11" s="73"/>
      <c r="J11" s="73"/>
      <c r="K11" s="73"/>
      <c r="L11" s="73"/>
      <c r="M11" s="74" t="s">
        <v>26</v>
      </c>
      <c r="N11" s="74"/>
      <c r="O11" s="74"/>
      <c r="P11" s="74"/>
      <c r="Q11" s="74"/>
      <c r="R11" s="74"/>
      <c r="S11" s="74"/>
      <c r="T11" s="74"/>
    </row>
    <row r="12" spans="1:20" ht="15" customHeight="1">
      <c r="A12" s="34" t="s">
        <v>43</v>
      </c>
      <c r="B12" s="35" t="s">
        <v>12</v>
      </c>
      <c r="C12" s="69"/>
      <c r="D12" s="44"/>
      <c r="E12" s="36" t="s">
        <v>7</v>
      </c>
      <c r="F12" s="36" t="s">
        <v>7</v>
      </c>
      <c r="G12" s="36" t="s">
        <v>7</v>
      </c>
      <c r="H12" s="36" t="s">
        <v>7</v>
      </c>
      <c r="I12" s="36" t="s">
        <v>27</v>
      </c>
      <c r="J12" s="36" t="s">
        <v>27</v>
      </c>
      <c r="K12" s="36" t="s">
        <v>27</v>
      </c>
      <c r="L12" s="36" t="s">
        <v>27</v>
      </c>
      <c r="M12" s="63" t="s">
        <v>7</v>
      </c>
      <c r="N12" s="63" t="s">
        <v>7</v>
      </c>
      <c r="O12" s="63" t="s">
        <v>7</v>
      </c>
      <c r="P12" s="63" t="s">
        <v>7</v>
      </c>
      <c r="Q12" s="63" t="s">
        <v>27</v>
      </c>
      <c r="R12" s="63" t="s">
        <v>27</v>
      </c>
      <c r="S12" s="63" t="s">
        <v>27</v>
      </c>
      <c r="T12" s="63" t="s">
        <v>27</v>
      </c>
    </row>
    <row r="13" spans="1:20" ht="15" customHeight="1">
      <c r="A13" s="34" t="s">
        <v>44</v>
      </c>
      <c r="B13" s="35" t="s">
        <v>12</v>
      </c>
      <c r="C13" s="69"/>
      <c r="D13" s="37" t="s">
        <v>30</v>
      </c>
      <c r="E13" s="38" t="s">
        <v>12</v>
      </c>
      <c r="F13" s="38" t="s">
        <v>29</v>
      </c>
      <c r="G13" s="38" t="s">
        <v>31</v>
      </c>
      <c r="H13" s="38" t="s">
        <v>32</v>
      </c>
      <c r="I13" s="38" t="s">
        <v>12</v>
      </c>
      <c r="J13" s="38" t="s">
        <v>29</v>
      </c>
      <c r="K13" s="38" t="s">
        <v>31</v>
      </c>
      <c r="L13" s="38" t="s">
        <v>32</v>
      </c>
      <c r="M13" s="38" t="s">
        <v>12</v>
      </c>
      <c r="N13" s="38" t="s">
        <v>29</v>
      </c>
      <c r="O13" s="38" t="s">
        <v>31</v>
      </c>
      <c r="P13" s="38" t="s">
        <v>32</v>
      </c>
      <c r="Q13" s="38" t="s">
        <v>12</v>
      </c>
      <c r="R13" s="38" t="s">
        <v>29</v>
      </c>
      <c r="S13" s="38" t="s">
        <v>31</v>
      </c>
      <c r="T13" s="38" t="s">
        <v>32</v>
      </c>
    </row>
    <row r="14" spans="1:20" ht="18">
      <c r="A14" s="34" t="s">
        <v>45</v>
      </c>
      <c r="B14" s="35" t="s">
        <v>29</v>
      </c>
      <c r="C14" s="69"/>
      <c r="D14" s="39" t="s">
        <v>12</v>
      </c>
      <c r="E14" s="40">
        <v>12.04</v>
      </c>
      <c r="F14" s="40">
        <v>11.61</v>
      </c>
      <c r="G14" s="40">
        <v>10.68</v>
      </c>
      <c r="H14" s="40">
        <v>9.83</v>
      </c>
      <c r="I14" s="40">
        <v>14.23</v>
      </c>
      <c r="J14" s="40">
        <v>13.73</v>
      </c>
      <c r="K14" s="40">
        <v>12.62</v>
      </c>
      <c r="L14" s="40">
        <v>11.62</v>
      </c>
      <c r="M14" s="64">
        <f>+ROUND(E14*0.6,2)</f>
        <v>7.22</v>
      </c>
      <c r="N14" s="64">
        <f>+ROUND(F14*0.6,2)</f>
        <v>6.97</v>
      </c>
      <c r="O14" s="64">
        <f>+ROUND(G14*0.6,2)</f>
        <v>6.41</v>
      </c>
      <c r="P14" s="64">
        <f>+ROUND(H14*0.6,2)</f>
        <v>5.9</v>
      </c>
      <c r="Q14" s="64">
        <f>+ROUND(I14*0.6,2)</f>
        <v>8.5399999999999991</v>
      </c>
      <c r="R14" s="64">
        <f>+ROUND(J14*0.6,2)</f>
        <v>8.24</v>
      </c>
      <c r="S14" s="64">
        <f>+ROUND(K14*0.6,2)</f>
        <v>7.57</v>
      </c>
      <c r="T14" s="64">
        <f>+ROUND(L14*0.6,2)</f>
        <v>6.97</v>
      </c>
    </row>
    <row r="15" spans="1:20" ht="15" customHeight="1">
      <c r="A15" s="34" t="s">
        <v>46</v>
      </c>
      <c r="B15" s="35" t="s">
        <v>12</v>
      </c>
      <c r="C15" s="69"/>
      <c r="D15" s="39" t="s">
        <v>29</v>
      </c>
      <c r="E15" s="41">
        <v>10.039999999999999</v>
      </c>
      <c r="F15" s="41">
        <v>9.61</v>
      </c>
      <c r="G15" s="41">
        <v>8.68</v>
      </c>
      <c r="H15" s="41">
        <v>7.83</v>
      </c>
      <c r="I15" s="41">
        <v>11.86</v>
      </c>
      <c r="J15" s="41">
        <v>11.36</v>
      </c>
      <c r="K15" s="41">
        <v>10.26</v>
      </c>
      <c r="L15" s="41">
        <v>9.25</v>
      </c>
      <c r="M15" s="42">
        <f>+ROUND(E15*0.6,2)</f>
        <v>6.02</v>
      </c>
      <c r="N15" s="42">
        <f>+ROUND(F15*0.6,2)</f>
        <v>5.77</v>
      </c>
      <c r="O15" s="42">
        <f>+ROUND(G15*0.6,2)</f>
        <v>5.21</v>
      </c>
      <c r="P15" s="42">
        <f>+ROUND(H15*0.6,2)</f>
        <v>4.7</v>
      </c>
      <c r="Q15" s="42">
        <f>+ROUND(I15*0.6,2)</f>
        <v>7.12</v>
      </c>
      <c r="R15" s="42">
        <f>+ROUND(J15*0.6,2)</f>
        <v>6.82</v>
      </c>
      <c r="S15" s="42">
        <f>+ROUND(K15*0.6,2)</f>
        <v>6.16</v>
      </c>
      <c r="T15" s="42">
        <f>+ROUND(L15*0.6,2)</f>
        <v>5.55</v>
      </c>
    </row>
    <row r="16" spans="1:20" ht="15" customHeight="1">
      <c r="A16" s="34" t="s">
        <v>47</v>
      </c>
      <c r="B16" s="35" t="s">
        <v>12</v>
      </c>
      <c r="C16" s="69"/>
      <c r="D16" s="39" t="s">
        <v>36</v>
      </c>
      <c r="E16" s="43">
        <v>9.0399999999999991</v>
      </c>
      <c r="F16" s="43">
        <v>8.61</v>
      </c>
      <c r="G16" s="43">
        <v>7.68</v>
      </c>
      <c r="H16" s="43">
        <v>6.83</v>
      </c>
      <c r="I16" s="43">
        <v>10.68</v>
      </c>
      <c r="J16" s="43">
        <v>10.18</v>
      </c>
      <c r="K16" s="43">
        <v>9.07</v>
      </c>
      <c r="L16" s="43">
        <v>8.07</v>
      </c>
      <c r="M16" s="65">
        <f>+ROUND(E16*0.6,2)</f>
        <v>5.42</v>
      </c>
      <c r="N16" s="65">
        <f>+ROUND(F16*0.6,2)</f>
        <v>5.17</v>
      </c>
      <c r="O16" s="65">
        <f>+ROUND(G16*0.6,2)</f>
        <v>4.6100000000000003</v>
      </c>
      <c r="P16" s="65">
        <f>+ROUND(H16*0.6,2)</f>
        <v>4.0999999999999996</v>
      </c>
      <c r="Q16" s="65">
        <f>+ROUND(I16*0.6,2)</f>
        <v>6.41</v>
      </c>
      <c r="R16" s="65">
        <f>+ROUND(J16*0.6,2)</f>
        <v>6.11</v>
      </c>
      <c r="S16" s="65">
        <f>+ROUND(K16*0.6,2)</f>
        <v>5.44</v>
      </c>
      <c r="T16" s="65">
        <f>+ROUND(L16*0.6,2)</f>
        <v>4.84</v>
      </c>
    </row>
    <row r="17" spans="1:16" ht="18">
      <c r="A17" s="34" t="s">
        <v>48</v>
      </c>
      <c r="B17" s="35" t="s">
        <v>12</v>
      </c>
      <c r="C17" s="44"/>
      <c r="D17" s="44"/>
      <c r="E17" s="44"/>
      <c r="F17" s="44"/>
      <c r="G17" s="44"/>
      <c r="H17" s="44"/>
      <c r="I17" s="44"/>
      <c r="J17" s="44"/>
      <c r="K17" s="44"/>
      <c r="L17" s="44"/>
      <c r="M17" s="44"/>
      <c r="N17" s="44"/>
      <c r="O17" s="44"/>
      <c r="P17" s="44"/>
    </row>
    <row r="18" spans="1:16" ht="15">
      <c r="A18" s="34" t="s">
        <v>49</v>
      </c>
      <c r="B18" s="35" t="s">
        <v>12</v>
      </c>
      <c r="C18" s="44"/>
      <c r="D18" s="44"/>
      <c r="E18" s="44"/>
      <c r="F18" s="44"/>
      <c r="G18" s="44"/>
      <c r="H18" s="44"/>
      <c r="I18" s="44"/>
      <c r="J18" s="44"/>
      <c r="K18" s="44"/>
      <c r="L18" s="44"/>
      <c r="M18" s="44"/>
      <c r="N18" s="44"/>
      <c r="O18" s="44"/>
      <c r="P18" s="44"/>
    </row>
    <row r="19" spans="1:16" ht="15">
      <c r="A19" s="34" t="s">
        <v>50</v>
      </c>
      <c r="B19" s="35" t="s">
        <v>29</v>
      </c>
      <c r="C19" s="44"/>
      <c r="D19" s="44"/>
      <c r="E19" s="44"/>
      <c r="F19" s="44"/>
      <c r="G19" s="44"/>
      <c r="H19" s="44"/>
      <c r="I19" s="44"/>
      <c r="J19" s="44"/>
      <c r="K19" s="44"/>
      <c r="L19" s="44"/>
      <c r="M19" s="47"/>
      <c r="N19" s="47"/>
      <c r="O19" s="47"/>
      <c r="P19" s="44"/>
    </row>
    <row r="20" spans="1:16" ht="15">
      <c r="A20" s="34" t="s">
        <v>51</v>
      </c>
      <c r="B20" s="35" t="s">
        <v>29</v>
      </c>
      <c r="C20" s="44"/>
      <c r="D20" s="44"/>
      <c r="E20" s="75"/>
      <c r="F20" s="75"/>
      <c r="G20" s="3"/>
      <c r="H20" s="3"/>
      <c r="I20" s="3"/>
      <c r="J20" s="3"/>
      <c r="K20" s="3"/>
      <c r="L20" s="3"/>
      <c r="M20" s="75"/>
      <c r="N20" s="75"/>
      <c r="O20" s="75"/>
      <c r="P20" s="3"/>
    </row>
    <row r="21" spans="1:16" ht="15">
      <c r="A21" s="34" t="s">
        <v>52</v>
      </c>
      <c r="B21" s="35" t="s">
        <v>12</v>
      </c>
      <c r="C21" s="44"/>
      <c r="D21" s="37"/>
      <c r="E21" s="48"/>
      <c r="F21" s="48"/>
      <c r="G21" s="48"/>
      <c r="H21" s="48"/>
      <c r="I21" s="48"/>
      <c r="J21" s="48"/>
      <c r="K21" s="48"/>
      <c r="L21" s="48"/>
      <c r="M21" s="48"/>
      <c r="N21" s="48"/>
      <c r="O21" s="48"/>
      <c r="P21" s="48"/>
    </row>
    <row r="22" spans="1:16" ht="15">
      <c r="A22" s="34" t="s">
        <v>53</v>
      </c>
      <c r="B22" s="35" t="s">
        <v>12</v>
      </c>
      <c r="C22" s="49"/>
      <c r="D22" s="39"/>
      <c r="E22" s="50"/>
      <c r="F22" s="50"/>
      <c r="G22" s="50"/>
      <c r="H22" s="50"/>
      <c r="I22" s="50"/>
      <c r="J22" s="50"/>
      <c r="K22" s="50"/>
      <c r="L22" s="50"/>
      <c r="M22" s="50"/>
      <c r="N22" s="50"/>
      <c r="O22" s="50"/>
      <c r="P22" s="50"/>
    </row>
    <row r="23" spans="1:16" ht="15">
      <c r="A23" s="34" t="s">
        <v>54</v>
      </c>
      <c r="B23" s="35" t="s">
        <v>12</v>
      </c>
      <c r="C23" s="44"/>
      <c r="D23" s="39"/>
      <c r="E23" s="50"/>
      <c r="F23" s="50"/>
      <c r="G23" s="50"/>
      <c r="H23" s="50"/>
      <c r="I23" s="50"/>
      <c r="J23" s="50"/>
      <c r="K23" s="50"/>
      <c r="L23" s="50"/>
      <c r="M23" s="50"/>
      <c r="N23" s="50"/>
      <c r="O23" s="50"/>
      <c r="P23" s="50"/>
    </row>
    <row r="24" spans="1:16" ht="15">
      <c r="A24" s="34" t="s">
        <v>55</v>
      </c>
      <c r="B24" s="35" t="s">
        <v>12</v>
      </c>
      <c r="C24" s="44"/>
      <c r="D24" s="39"/>
      <c r="E24" s="50"/>
      <c r="F24" s="50"/>
      <c r="G24" s="50"/>
      <c r="H24" s="50"/>
      <c r="I24" s="50"/>
      <c r="J24" s="50"/>
      <c r="K24" s="50"/>
      <c r="L24" s="50"/>
      <c r="M24" s="50"/>
      <c r="N24" s="50"/>
      <c r="O24" s="50"/>
      <c r="P24" s="50"/>
    </row>
    <row r="25" spans="1:16" ht="15">
      <c r="A25" s="34" t="s">
        <v>56</v>
      </c>
      <c r="B25" s="35" t="s">
        <v>12</v>
      </c>
      <c r="C25" s="44"/>
      <c r="D25" s="45"/>
      <c r="E25" s="46"/>
      <c r="F25" s="46"/>
      <c r="G25" s="46"/>
      <c r="H25" s="46"/>
      <c r="I25" s="46"/>
      <c r="J25" s="46"/>
      <c r="K25" s="46"/>
      <c r="L25" s="46"/>
      <c r="M25" s="47"/>
      <c r="N25" s="47"/>
      <c r="O25" s="47"/>
      <c r="P25" s="47"/>
    </row>
    <row r="26" spans="1:16" ht="15">
      <c r="A26" s="34" t="s">
        <v>57</v>
      </c>
      <c r="B26" s="35" t="s">
        <v>29</v>
      </c>
      <c r="C26" s="44"/>
      <c r="D26" s="45"/>
      <c r="E26" s="46"/>
      <c r="F26" s="46"/>
      <c r="G26" s="46"/>
      <c r="H26" s="46"/>
      <c r="I26" s="46"/>
      <c r="J26" s="46"/>
      <c r="K26" s="46"/>
      <c r="L26" s="46"/>
      <c r="M26" s="47"/>
      <c r="N26" s="47"/>
      <c r="O26" s="47"/>
      <c r="P26" s="47"/>
    </row>
    <row r="27" spans="1:16" ht="15">
      <c r="A27" s="34" t="s">
        <v>58</v>
      </c>
      <c r="B27" s="35" t="s">
        <v>29</v>
      </c>
      <c r="C27" s="44"/>
      <c r="D27" s="45"/>
      <c r="E27" s="46"/>
      <c r="F27" s="46"/>
      <c r="G27" s="46"/>
      <c r="H27" s="46"/>
      <c r="I27" s="46"/>
      <c r="J27" s="46"/>
      <c r="K27" s="46"/>
      <c r="L27" s="46"/>
      <c r="M27" s="47"/>
      <c r="N27" s="47"/>
      <c r="O27" s="47"/>
      <c r="P27" s="47"/>
    </row>
    <row r="28" spans="1:16" ht="15">
      <c r="A28" s="34" t="s">
        <v>59</v>
      </c>
      <c r="B28" s="35" t="s">
        <v>12</v>
      </c>
      <c r="C28" s="44"/>
      <c r="D28" s="44"/>
      <c r="E28" s="46"/>
      <c r="F28" s="46"/>
      <c r="G28" s="46"/>
      <c r="H28" s="46"/>
      <c r="I28" s="46"/>
      <c r="J28" s="46"/>
      <c r="K28" s="46"/>
      <c r="L28" s="46"/>
      <c r="M28" s="47"/>
      <c r="N28" s="47"/>
      <c r="O28" s="47"/>
      <c r="P28" s="47"/>
    </row>
    <row r="29" spans="1:16" ht="15">
      <c r="A29" s="34" t="s">
        <v>60</v>
      </c>
      <c r="B29" s="35" t="s">
        <v>12</v>
      </c>
      <c r="C29" s="44"/>
      <c r="D29" s="44"/>
      <c r="E29" s="71"/>
      <c r="F29" s="71"/>
      <c r="G29" s="2"/>
      <c r="H29" s="2"/>
      <c r="I29" s="2"/>
      <c r="J29" s="2"/>
      <c r="K29" s="2"/>
      <c r="L29" s="2"/>
      <c r="M29" s="72"/>
      <c r="N29" s="72"/>
      <c r="O29" s="72"/>
      <c r="P29" s="1"/>
    </row>
    <row r="30" spans="1:16" ht="15">
      <c r="A30" s="34" t="s">
        <v>61</v>
      </c>
      <c r="B30" s="35" t="s">
        <v>12</v>
      </c>
      <c r="C30" s="44"/>
      <c r="D30" s="37"/>
      <c r="E30" s="48"/>
      <c r="F30" s="48"/>
      <c r="G30" s="48"/>
      <c r="H30" s="48"/>
      <c r="I30" s="48"/>
      <c r="J30" s="48"/>
      <c r="K30" s="48"/>
      <c r="L30" s="48"/>
      <c r="M30" s="51"/>
      <c r="N30" s="51"/>
      <c r="O30" s="1"/>
      <c r="P30" s="52"/>
    </row>
    <row r="31" spans="1:16" ht="15">
      <c r="A31" s="34" t="s">
        <v>62</v>
      </c>
      <c r="B31" s="35" t="s">
        <v>29</v>
      </c>
      <c r="C31" s="49"/>
      <c r="D31" s="39"/>
      <c r="E31" s="50"/>
      <c r="F31" s="50"/>
      <c r="G31" s="50"/>
      <c r="H31" s="50"/>
      <c r="I31" s="50"/>
      <c r="J31" s="50"/>
      <c r="K31" s="50"/>
      <c r="L31" s="50"/>
      <c r="M31" s="50"/>
      <c r="N31" s="50"/>
      <c r="O31" s="50"/>
      <c r="P31" s="50"/>
    </row>
    <row r="32" spans="1:16" ht="15">
      <c r="A32" s="34" t="s">
        <v>63</v>
      </c>
      <c r="B32" s="35" t="s">
        <v>29</v>
      </c>
      <c r="C32" s="49"/>
      <c r="D32" s="39"/>
      <c r="E32" s="50"/>
      <c r="F32" s="50"/>
      <c r="G32" s="50"/>
      <c r="H32" s="50"/>
      <c r="I32" s="50"/>
      <c r="J32" s="50"/>
      <c r="K32" s="50"/>
      <c r="L32" s="50"/>
      <c r="M32" s="50"/>
      <c r="N32" s="50"/>
      <c r="O32" s="50"/>
      <c r="P32" s="50"/>
    </row>
    <row r="33" spans="1:16" ht="15">
      <c r="A33" s="34" t="s">
        <v>64</v>
      </c>
      <c r="B33" s="35" t="s">
        <v>12</v>
      </c>
      <c r="C33" s="44"/>
      <c r="D33" s="39"/>
      <c r="E33" s="50"/>
      <c r="F33" s="50"/>
      <c r="G33" s="50"/>
      <c r="H33" s="50"/>
      <c r="I33" s="50"/>
      <c r="J33" s="50"/>
      <c r="K33" s="50"/>
      <c r="L33" s="50"/>
      <c r="M33" s="50"/>
      <c r="N33" s="50"/>
      <c r="O33" s="50"/>
      <c r="P33" s="50"/>
    </row>
    <row r="34" spans="1:16" ht="15">
      <c r="A34" s="34" t="s">
        <v>65</v>
      </c>
      <c r="B34" s="35" t="s">
        <v>12</v>
      </c>
      <c r="C34" s="44"/>
      <c r="D34" s="44"/>
      <c r="E34" s="44"/>
      <c r="F34" s="44"/>
      <c r="G34" s="44"/>
      <c r="H34" s="44"/>
      <c r="I34" s="44"/>
      <c r="J34" s="44"/>
      <c r="K34" s="44"/>
      <c r="L34" s="44"/>
      <c r="M34" s="47"/>
      <c r="N34" s="47"/>
      <c r="O34" s="47"/>
      <c r="P34" s="44"/>
    </row>
    <row r="35" spans="1:16" ht="15">
      <c r="A35" s="34" t="s">
        <v>66</v>
      </c>
      <c r="B35" s="35" t="s">
        <v>12</v>
      </c>
      <c r="C35" s="44"/>
      <c r="D35" s="44"/>
      <c r="E35" s="44"/>
      <c r="F35" s="44"/>
      <c r="G35" s="44"/>
      <c r="H35" s="44"/>
      <c r="I35" s="44"/>
      <c r="J35" s="44"/>
      <c r="K35" s="44"/>
      <c r="L35" s="44"/>
      <c r="M35" s="44"/>
      <c r="N35" s="44"/>
      <c r="O35" s="44"/>
      <c r="P35" s="44"/>
    </row>
    <row r="36" spans="1:16" ht="15">
      <c r="A36" s="34" t="s">
        <v>67</v>
      </c>
      <c r="B36" s="35" t="s">
        <v>29</v>
      </c>
      <c r="C36" s="44"/>
      <c r="D36" s="44"/>
      <c r="E36" s="44"/>
      <c r="F36" s="44"/>
      <c r="G36" s="44"/>
      <c r="H36" s="44"/>
      <c r="I36" s="44"/>
      <c r="J36" s="44"/>
      <c r="K36" s="44"/>
      <c r="L36" s="44"/>
      <c r="M36" s="44"/>
      <c r="N36" s="44"/>
      <c r="O36" s="44"/>
      <c r="P36" s="44"/>
    </row>
    <row r="37" spans="1:16" ht="15">
      <c r="A37" s="34" t="s">
        <v>68</v>
      </c>
      <c r="B37" s="35" t="s">
        <v>12</v>
      </c>
      <c r="C37" s="44"/>
      <c r="D37" s="44"/>
      <c r="E37" s="44"/>
      <c r="F37" s="44"/>
      <c r="G37" s="44"/>
      <c r="H37" s="44"/>
      <c r="I37" s="44"/>
      <c r="J37" s="44"/>
      <c r="K37" s="44"/>
      <c r="L37" s="44"/>
      <c r="M37" s="44"/>
      <c r="N37" s="44"/>
      <c r="O37" s="44"/>
      <c r="P37" s="44"/>
    </row>
    <row r="38" spans="1:16" ht="15">
      <c r="A38" s="34" t="s">
        <v>69</v>
      </c>
      <c r="B38" s="35" t="s">
        <v>29</v>
      </c>
      <c r="C38" s="44"/>
      <c r="D38" s="44"/>
      <c r="E38" s="44"/>
      <c r="F38" s="44"/>
      <c r="G38" s="44"/>
      <c r="H38" s="44"/>
      <c r="I38" s="44"/>
      <c r="J38" s="44"/>
      <c r="K38" s="44"/>
      <c r="L38" s="44"/>
      <c r="M38" s="44"/>
      <c r="N38" s="44"/>
      <c r="O38" s="44"/>
      <c r="P38" s="44"/>
    </row>
    <row r="39" spans="1:16" ht="15">
      <c r="A39" s="34" t="s">
        <v>70</v>
      </c>
      <c r="B39" s="35" t="s">
        <v>12</v>
      </c>
      <c r="C39" s="44"/>
      <c r="D39" s="44"/>
      <c r="E39" s="44"/>
      <c r="F39" s="44"/>
      <c r="G39" s="44"/>
      <c r="H39" s="44"/>
      <c r="I39" s="44"/>
      <c r="J39" s="44"/>
      <c r="K39" s="44"/>
      <c r="L39" s="44"/>
      <c r="M39" s="44"/>
      <c r="N39" s="44"/>
      <c r="O39" s="44"/>
      <c r="P39" s="44"/>
    </row>
    <row r="40" spans="1:16" ht="15">
      <c r="A40" s="34" t="s">
        <v>71</v>
      </c>
      <c r="B40" s="35" t="s">
        <v>29</v>
      </c>
      <c r="C40" s="44"/>
      <c r="D40" s="44"/>
      <c r="E40" s="44"/>
      <c r="F40" s="44"/>
      <c r="G40" s="44"/>
      <c r="H40" s="44"/>
      <c r="I40" s="44"/>
      <c r="J40" s="44"/>
      <c r="K40" s="44"/>
      <c r="L40" s="44"/>
      <c r="M40" s="44"/>
      <c r="N40" s="44"/>
      <c r="O40" s="44"/>
      <c r="P40" s="44"/>
    </row>
    <row r="41" spans="1:16" ht="15">
      <c r="A41" s="34" t="s">
        <v>72</v>
      </c>
      <c r="B41" s="35" t="s">
        <v>12</v>
      </c>
      <c r="C41" s="44"/>
      <c r="D41" s="44"/>
      <c r="E41" s="44"/>
      <c r="F41" s="44"/>
      <c r="G41" s="44"/>
      <c r="H41" s="44"/>
      <c r="I41" s="44"/>
      <c r="J41" s="44"/>
      <c r="K41" s="44"/>
      <c r="L41" s="44"/>
      <c r="M41" s="44"/>
      <c r="N41" s="44"/>
      <c r="O41" s="44"/>
      <c r="P41" s="44"/>
    </row>
    <row r="42" spans="1:16" ht="15">
      <c r="A42" s="34" t="s">
        <v>73</v>
      </c>
      <c r="B42" s="35" t="s">
        <v>12</v>
      </c>
      <c r="C42" s="44"/>
      <c r="D42" s="44"/>
      <c r="E42" s="44"/>
      <c r="F42" s="44"/>
      <c r="G42" s="44"/>
      <c r="H42" s="44"/>
      <c r="I42" s="44"/>
      <c r="J42" s="44"/>
      <c r="K42" s="44"/>
      <c r="L42" s="44"/>
      <c r="M42" s="44"/>
      <c r="N42" s="44"/>
      <c r="O42" s="44"/>
      <c r="P42" s="44"/>
    </row>
    <row r="43" spans="1:16" ht="15">
      <c r="A43" s="34" t="s">
        <v>74</v>
      </c>
      <c r="B43" s="35" t="s">
        <v>29</v>
      </c>
      <c r="C43" s="44"/>
      <c r="D43" s="44"/>
      <c r="E43" s="44"/>
      <c r="F43" s="44"/>
      <c r="G43" s="44"/>
      <c r="H43" s="44"/>
      <c r="I43" s="44"/>
      <c r="J43" s="44"/>
      <c r="K43" s="44"/>
      <c r="L43" s="44"/>
      <c r="M43" s="44"/>
      <c r="N43" s="44"/>
      <c r="O43" s="44"/>
      <c r="P43" s="44"/>
    </row>
    <row r="44" spans="1:16" ht="15">
      <c r="A44" s="34" t="s">
        <v>75</v>
      </c>
      <c r="B44" s="35" t="s">
        <v>12</v>
      </c>
      <c r="C44" s="44"/>
      <c r="D44" s="44"/>
      <c r="E44" s="44"/>
      <c r="F44" s="44"/>
      <c r="G44" s="44"/>
      <c r="H44" s="44"/>
      <c r="I44" s="44"/>
      <c r="J44" s="44"/>
      <c r="K44" s="44"/>
      <c r="L44" s="44"/>
      <c r="M44" s="44"/>
      <c r="N44" s="44"/>
      <c r="O44" s="44"/>
      <c r="P44" s="44"/>
    </row>
    <row r="45" spans="1:16" ht="15">
      <c r="A45" s="34" t="s">
        <v>76</v>
      </c>
      <c r="B45" s="35" t="s">
        <v>36</v>
      </c>
      <c r="C45" s="44"/>
      <c r="D45" s="44"/>
      <c r="E45" s="44"/>
      <c r="F45" s="44"/>
      <c r="G45" s="44"/>
      <c r="H45" s="44"/>
      <c r="I45" s="44"/>
      <c r="J45" s="44"/>
      <c r="K45" s="44"/>
      <c r="L45" s="44"/>
      <c r="M45" s="44"/>
      <c r="N45" s="44"/>
      <c r="O45" s="44"/>
      <c r="P45" s="44"/>
    </row>
    <row r="46" spans="1:16" ht="15">
      <c r="A46" s="34" t="s">
        <v>77</v>
      </c>
      <c r="B46" s="35" t="s">
        <v>12</v>
      </c>
      <c r="C46" s="44"/>
      <c r="D46" s="44"/>
      <c r="E46" s="44"/>
      <c r="F46" s="44"/>
      <c r="G46" s="44"/>
      <c r="H46" s="44"/>
      <c r="I46" s="44"/>
      <c r="J46" s="44"/>
      <c r="K46" s="44"/>
      <c r="L46" s="44"/>
      <c r="M46" s="44"/>
      <c r="N46" s="44"/>
      <c r="O46" s="44"/>
      <c r="P46" s="44"/>
    </row>
    <row r="47" spans="1:16" ht="15">
      <c r="A47" s="34" t="s">
        <v>78</v>
      </c>
      <c r="B47" s="35" t="s">
        <v>12</v>
      </c>
      <c r="C47" s="44"/>
      <c r="D47" s="44"/>
      <c r="E47" s="44"/>
      <c r="F47" s="44"/>
      <c r="G47" s="44"/>
      <c r="H47" s="44"/>
      <c r="I47" s="44"/>
      <c r="J47" s="44"/>
      <c r="K47" s="44"/>
      <c r="L47" s="44"/>
      <c r="M47" s="44"/>
      <c r="N47" s="44"/>
      <c r="O47" s="44"/>
      <c r="P47" s="44"/>
    </row>
    <row r="48" spans="1:16" ht="15">
      <c r="A48" s="34" t="s">
        <v>79</v>
      </c>
      <c r="B48" s="35" t="s">
        <v>29</v>
      </c>
      <c r="C48" s="44"/>
      <c r="D48" s="44"/>
      <c r="E48" s="44"/>
      <c r="F48" s="44"/>
      <c r="G48" s="44"/>
      <c r="H48" s="44"/>
      <c r="I48" s="44"/>
      <c r="J48" s="44"/>
      <c r="K48" s="44"/>
      <c r="L48" s="44"/>
      <c r="M48" s="44"/>
      <c r="N48" s="44"/>
      <c r="O48" s="44"/>
      <c r="P48" s="44"/>
    </row>
    <row r="49" spans="1:16" ht="15">
      <c r="A49" s="34" t="s">
        <v>80</v>
      </c>
      <c r="B49" s="35" t="s">
        <v>12</v>
      </c>
      <c r="C49" s="44"/>
      <c r="D49" s="44"/>
      <c r="E49" s="44"/>
      <c r="F49" s="44"/>
      <c r="G49" s="44"/>
      <c r="H49" s="44"/>
      <c r="I49" s="44"/>
      <c r="J49" s="44"/>
      <c r="K49" s="44"/>
      <c r="L49" s="44"/>
      <c r="M49" s="44"/>
      <c r="N49" s="44"/>
      <c r="O49" s="44"/>
      <c r="P49" s="44"/>
    </row>
    <row r="50" spans="1:16" ht="15">
      <c r="A50" s="34" t="s">
        <v>81</v>
      </c>
      <c r="B50" s="35" t="s">
        <v>12</v>
      </c>
      <c r="C50" s="44"/>
      <c r="D50" s="44"/>
      <c r="E50" s="44"/>
      <c r="F50" s="44"/>
      <c r="G50" s="44"/>
      <c r="H50" s="44"/>
      <c r="I50" s="44"/>
      <c r="J50" s="44"/>
      <c r="K50" s="44"/>
      <c r="L50" s="44"/>
      <c r="M50" s="44"/>
      <c r="N50" s="44"/>
      <c r="O50" s="44"/>
      <c r="P50" s="44"/>
    </row>
    <row r="51" spans="1:16" ht="15">
      <c r="A51" s="34" t="s">
        <v>82</v>
      </c>
      <c r="B51" s="35" t="s">
        <v>12</v>
      </c>
      <c r="C51" s="44"/>
      <c r="D51" s="44"/>
      <c r="E51" s="44"/>
      <c r="F51" s="44"/>
      <c r="G51" s="44"/>
      <c r="H51" s="44"/>
      <c r="I51" s="44"/>
      <c r="J51" s="44"/>
      <c r="K51" s="44"/>
      <c r="L51" s="44"/>
      <c r="M51" s="44"/>
      <c r="N51" s="44"/>
      <c r="O51" s="44"/>
      <c r="P51" s="44"/>
    </row>
    <row r="52" spans="1:16" ht="15">
      <c r="A52" s="34" t="s">
        <v>83</v>
      </c>
      <c r="B52" s="35" t="s">
        <v>36</v>
      </c>
      <c r="C52" s="44"/>
      <c r="D52" s="44"/>
      <c r="E52" s="44"/>
      <c r="F52" s="44"/>
      <c r="G52" s="44"/>
      <c r="H52" s="44"/>
      <c r="I52" s="44"/>
      <c r="J52" s="44"/>
      <c r="K52" s="44"/>
      <c r="L52" s="44"/>
      <c r="M52" s="44"/>
      <c r="N52" s="44"/>
      <c r="O52" s="44"/>
      <c r="P52" s="44"/>
    </row>
    <row r="53" spans="1:16" ht="15">
      <c r="A53" s="34" t="s">
        <v>84</v>
      </c>
      <c r="B53" s="35" t="s">
        <v>29</v>
      </c>
      <c r="C53" s="44"/>
      <c r="D53" s="44"/>
      <c r="E53" s="44"/>
      <c r="F53" s="44"/>
      <c r="G53" s="44"/>
      <c r="H53" s="44"/>
      <c r="I53" s="44"/>
      <c r="J53" s="44"/>
      <c r="K53" s="44"/>
      <c r="L53" s="44"/>
      <c r="M53" s="44"/>
      <c r="N53" s="44"/>
      <c r="O53" s="44"/>
      <c r="P53" s="44"/>
    </row>
    <row r="54" spans="1:16" ht="15">
      <c r="A54" s="34" t="s">
        <v>85</v>
      </c>
      <c r="B54" s="35" t="s">
        <v>12</v>
      </c>
      <c r="C54" s="44"/>
      <c r="D54" s="44"/>
      <c r="E54" s="44"/>
      <c r="F54" s="44"/>
      <c r="G54" s="44"/>
      <c r="H54" s="44"/>
      <c r="I54" s="44"/>
      <c r="J54" s="44"/>
      <c r="K54" s="44"/>
      <c r="L54" s="44"/>
      <c r="M54" s="44"/>
      <c r="N54" s="44"/>
      <c r="O54" s="44"/>
      <c r="P54" s="44"/>
    </row>
    <row r="55" spans="1:16" ht="15">
      <c r="A55" s="34" t="s">
        <v>86</v>
      </c>
      <c r="B55" s="35" t="s">
        <v>12</v>
      </c>
      <c r="C55" s="44"/>
      <c r="D55" s="44"/>
      <c r="E55" s="44"/>
      <c r="F55" s="44"/>
      <c r="G55" s="44"/>
      <c r="H55" s="44"/>
      <c r="I55" s="44"/>
      <c r="J55" s="44"/>
      <c r="K55" s="44"/>
      <c r="L55" s="44"/>
      <c r="M55" s="44"/>
      <c r="N55" s="44"/>
      <c r="O55" s="44"/>
      <c r="P55" s="44"/>
    </row>
    <row r="56" spans="1:16" ht="15">
      <c r="A56" s="34" t="s">
        <v>87</v>
      </c>
      <c r="B56" s="35" t="s">
        <v>12</v>
      </c>
      <c r="C56" s="44"/>
      <c r="D56" s="44"/>
      <c r="E56" s="44"/>
      <c r="F56" s="44"/>
      <c r="G56" s="44"/>
      <c r="H56" s="44"/>
      <c r="I56" s="44"/>
      <c r="J56" s="44"/>
      <c r="K56" s="44"/>
      <c r="L56" s="44"/>
      <c r="M56" s="44"/>
      <c r="N56" s="44"/>
      <c r="O56" s="44"/>
      <c r="P56" s="44"/>
    </row>
    <row r="57" spans="1:16" ht="15">
      <c r="A57" s="34" t="s">
        <v>88</v>
      </c>
      <c r="B57" s="35" t="s">
        <v>12</v>
      </c>
      <c r="C57" s="44"/>
      <c r="D57" s="44"/>
      <c r="E57" s="44"/>
      <c r="F57" s="44"/>
      <c r="G57" s="44"/>
      <c r="H57" s="44"/>
      <c r="I57" s="44"/>
      <c r="J57" s="44"/>
      <c r="K57" s="44"/>
      <c r="L57" s="44"/>
      <c r="M57" s="44"/>
      <c r="N57" s="44"/>
      <c r="O57" s="44"/>
      <c r="P57" s="44"/>
    </row>
    <row r="58" spans="1:16" ht="15">
      <c r="A58" s="34" t="s">
        <v>89</v>
      </c>
      <c r="B58" s="35" t="s">
        <v>12</v>
      </c>
      <c r="C58" s="44"/>
      <c r="D58" s="44"/>
      <c r="E58" s="44"/>
      <c r="F58" s="44"/>
      <c r="G58" s="44"/>
      <c r="H58" s="44"/>
      <c r="I58" s="44"/>
      <c r="J58" s="44"/>
      <c r="K58" s="44"/>
      <c r="L58" s="44"/>
      <c r="M58" s="44"/>
      <c r="N58" s="44"/>
      <c r="O58" s="44"/>
      <c r="P58" s="44"/>
    </row>
    <row r="59" spans="1:16" ht="15">
      <c r="A59" s="34" t="s">
        <v>90</v>
      </c>
      <c r="B59" s="35" t="s">
        <v>12</v>
      </c>
      <c r="C59" s="44"/>
      <c r="D59" s="44"/>
      <c r="E59" s="44"/>
      <c r="F59" s="44"/>
      <c r="G59" s="44"/>
      <c r="H59" s="44"/>
      <c r="I59" s="44"/>
      <c r="J59" s="44"/>
      <c r="K59" s="44"/>
      <c r="L59" s="44"/>
      <c r="M59" s="44"/>
      <c r="N59" s="44"/>
      <c r="O59" s="44"/>
      <c r="P59" s="44"/>
    </row>
    <row r="60" spans="1:16" ht="15">
      <c r="A60" s="34" t="s">
        <v>91</v>
      </c>
      <c r="B60" s="35" t="s">
        <v>29</v>
      </c>
      <c r="C60" s="44"/>
      <c r="D60" s="44"/>
      <c r="E60" s="44"/>
      <c r="F60" s="44"/>
      <c r="G60" s="44"/>
      <c r="H60" s="44"/>
      <c r="I60" s="44"/>
      <c r="J60" s="44"/>
      <c r="K60" s="44"/>
      <c r="L60" s="44"/>
      <c r="M60" s="44"/>
      <c r="N60" s="44"/>
      <c r="O60" s="44"/>
      <c r="P60" s="44"/>
    </row>
    <row r="61" spans="1:16" ht="15">
      <c r="A61" s="34" t="s">
        <v>92</v>
      </c>
      <c r="B61" s="35" t="s">
        <v>12</v>
      </c>
      <c r="C61" s="44"/>
      <c r="D61" s="44"/>
      <c r="E61" s="44"/>
      <c r="F61" s="44"/>
      <c r="G61" s="44"/>
      <c r="H61" s="44"/>
      <c r="I61" s="44"/>
      <c r="J61" s="44"/>
      <c r="K61" s="44"/>
      <c r="L61" s="44"/>
      <c r="M61" s="44"/>
      <c r="N61" s="44"/>
      <c r="O61" s="44"/>
      <c r="P61" s="44"/>
    </row>
    <row r="62" spans="1:16" ht="15">
      <c r="A62" s="34" t="s">
        <v>93</v>
      </c>
      <c r="B62" s="35" t="s">
        <v>12</v>
      </c>
      <c r="C62" s="44"/>
      <c r="D62" s="44"/>
      <c r="E62" s="44"/>
      <c r="F62" s="44"/>
      <c r="G62" s="44"/>
      <c r="H62" s="44"/>
      <c r="I62" s="44"/>
      <c r="J62" s="44"/>
      <c r="K62" s="44"/>
      <c r="L62" s="44"/>
      <c r="M62" s="44"/>
      <c r="N62" s="44"/>
      <c r="O62" s="44"/>
      <c r="P62" s="44"/>
    </row>
    <row r="63" spans="1:16" ht="15">
      <c r="A63" s="34" t="s">
        <v>94</v>
      </c>
      <c r="B63" s="35" t="s">
        <v>29</v>
      </c>
      <c r="C63" s="44"/>
      <c r="D63" s="44"/>
      <c r="E63" s="44"/>
      <c r="F63" s="44"/>
      <c r="G63" s="44"/>
      <c r="H63" s="44"/>
      <c r="I63" s="44"/>
      <c r="J63" s="44"/>
      <c r="K63" s="44"/>
      <c r="L63" s="44"/>
      <c r="M63" s="44"/>
      <c r="N63" s="44"/>
      <c r="O63" s="44"/>
      <c r="P63" s="44"/>
    </row>
    <row r="64" spans="1:16" ht="15">
      <c r="A64" s="34" t="s">
        <v>95</v>
      </c>
      <c r="B64" s="35" t="s">
        <v>29</v>
      </c>
      <c r="C64" s="44"/>
      <c r="D64" s="44"/>
      <c r="E64" s="44"/>
      <c r="F64" s="44"/>
      <c r="G64" s="44"/>
      <c r="H64" s="44"/>
      <c r="I64" s="44"/>
      <c r="J64" s="44"/>
      <c r="K64" s="44"/>
      <c r="L64" s="44"/>
      <c r="M64" s="44"/>
      <c r="N64" s="44"/>
      <c r="O64" s="44"/>
      <c r="P64" s="44"/>
    </row>
    <row r="65" spans="1:16" ht="15">
      <c r="A65" s="34" t="s">
        <v>96</v>
      </c>
      <c r="B65" s="35" t="s">
        <v>12</v>
      </c>
      <c r="C65" s="44"/>
      <c r="D65" s="44"/>
      <c r="E65" s="44"/>
      <c r="F65" s="44"/>
      <c r="G65" s="44"/>
      <c r="H65" s="44"/>
      <c r="I65" s="44"/>
      <c r="J65" s="44"/>
      <c r="K65" s="44"/>
      <c r="L65" s="44"/>
      <c r="M65" s="44"/>
      <c r="N65" s="44"/>
      <c r="O65" s="44"/>
      <c r="P65" s="44"/>
    </row>
    <row r="66" spans="1:16" ht="15">
      <c r="A66" s="34" t="s">
        <v>97</v>
      </c>
      <c r="B66" s="35" t="s">
        <v>12</v>
      </c>
      <c r="C66" s="44"/>
      <c r="D66" s="44"/>
      <c r="E66" s="44"/>
      <c r="F66" s="44"/>
      <c r="G66" s="44"/>
      <c r="H66" s="44"/>
      <c r="I66" s="44"/>
      <c r="J66" s="44"/>
      <c r="K66" s="44"/>
      <c r="L66" s="44"/>
      <c r="M66" s="44"/>
      <c r="N66" s="44"/>
      <c r="O66" s="44"/>
      <c r="P66" s="44"/>
    </row>
    <row r="67" spans="1:16" ht="15">
      <c r="A67" s="34" t="s">
        <v>98</v>
      </c>
      <c r="B67" s="35" t="s">
        <v>12</v>
      </c>
      <c r="C67" s="44"/>
      <c r="D67" s="44"/>
      <c r="E67" s="44"/>
      <c r="F67" s="44"/>
      <c r="G67" s="44"/>
      <c r="H67" s="44"/>
      <c r="I67" s="44"/>
      <c r="J67" s="44"/>
      <c r="K67" s="44"/>
      <c r="L67" s="44"/>
      <c r="M67" s="44"/>
      <c r="N67" s="44"/>
      <c r="O67" s="44"/>
      <c r="P67" s="44"/>
    </row>
    <row r="68" spans="1:16" ht="15">
      <c r="A68" s="34" t="s">
        <v>99</v>
      </c>
      <c r="B68" s="35" t="s">
        <v>36</v>
      </c>
      <c r="C68" s="44"/>
      <c r="D68" s="44"/>
      <c r="E68" s="44"/>
      <c r="F68" s="44"/>
      <c r="G68" s="44"/>
      <c r="H68" s="44"/>
      <c r="I68" s="44"/>
      <c r="J68" s="44"/>
      <c r="K68" s="44"/>
      <c r="L68" s="44"/>
      <c r="M68" s="44"/>
      <c r="N68" s="44"/>
      <c r="O68" s="44"/>
      <c r="P68" s="44"/>
    </row>
    <row r="69" spans="1:16" ht="13.9">
      <c r="C69" s="44"/>
      <c r="D69" s="44"/>
      <c r="E69" s="44"/>
      <c r="F69" s="44"/>
      <c r="G69" s="44"/>
      <c r="H69" s="44"/>
      <c r="I69" s="44"/>
      <c r="J69" s="44"/>
      <c r="K69" s="44"/>
      <c r="L69" s="44"/>
      <c r="M69" s="44"/>
      <c r="N69" s="44"/>
      <c r="O69" s="44"/>
      <c r="P69" s="44"/>
    </row>
    <row r="70" spans="1:16" ht="13.9">
      <c r="C70" s="44"/>
      <c r="D70" s="44"/>
      <c r="E70" s="44"/>
      <c r="F70" s="44"/>
      <c r="G70" s="44"/>
      <c r="H70" s="44"/>
      <c r="I70" s="44"/>
      <c r="J70" s="44"/>
      <c r="K70" s="44"/>
      <c r="L70" s="44"/>
      <c r="M70" s="44"/>
      <c r="N70" s="44"/>
      <c r="O70" s="44"/>
      <c r="P70" s="44"/>
    </row>
    <row r="71" spans="1:16" ht="13.9">
      <c r="C71" s="44"/>
      <c r="D71" s="44"/>
      <c r="E71" s="44"/>
      <c r="F71" s="44"/>
      <c r="G71" s="44"/>
      <c r="H71" s="44"/>
      <c r="I71" s="44"/>
      <c r="J71" s="44"/>
      <c r="K71" s="44"/>
      <c r="L71" s="44"/>
      <c r="M71" s="44"/>
      <c r="N71" s="44"/>
      <c r="O71" s="44"/>
      <c r="P71" s="44"/>
    </row>
    <row r="72" spans="1:16" ht="13.9">
      <c r="C72" s="44"/>
      <c r="D72" s="44"/>
      <c r="E72" s="44"/>
      <c r="F72" s="44"/>
      <c r="G72" s="44"/>
      <c r="H72" s="44"/>
      <c r="I72" s="44"/>
      <c r="J72" s="44"/>
      <c r="K72" s="44"/>
      <c r="L72" s="44"/>
      <c r="M72" s="44"/>
      <c r="N72" s="44"/>
      <c r="O72" s="44"/>
      <c r="P72" s="44"/>
    </row>
    <row r="73" spans="1:16" ht="13.9">
      <c r="C73" s="44"/>
      <c r="D73" s="44"/>
      <c r="E73" s="44"/>
      <c r="F73" s="44"/>
      <c r="G73" s="44"/>
      <c r="H73" s="44"/>
      <c r="I73" s="44"/>
      <c r="J73" s="44"/>
      <c r="K73" s="44"/>
      <c r="L73" s="44"/>
      <c r="M73" s="44"/>
      <c r="N73" s="44"/>
      <c r="O73" s="44"/>
      <c r="P73" s="44"/>
    </row>
    <row r="74" spans="1:16" ht="13.9">
      <c r="C74" s="44"/>
      <c r="D74" s="44"/>
      <c r="E74" s="44"/>
      <c r="F74" s="44"/>
      <c r="G74" s="44"/>
      <c r="H74" s="44"/>
      <c r="I74" s="44"/>
      <c r="J74" s="44"/>
      <c r="K74" s="44"/>
      <c r="L74" s="44"/>
      <c r="M74" s="44"/>
      <c r="N74" s="44"/>
      <c r="O74" s="44"/>
      <c r="P74" s="44"/>
    </row>
    <row r="75" spans="1:16" ht="13.9">
      <c r="C75" s="44"/>
      <c r="D75" s="44"/>
      <c r="E75" s="44"/>
      <c r="F75" s="44"/>
      <c r="G75" s="44"/>
      <c r="H75" s="44"/>
      <c r="I75" s="44"/>
      <c r="J75" s="44"/>
      <c r="K75" s="44"/>
      <c r="L75" s="44"/>
      <c r="M75" s="44"/>
      <c r="N75" s="44"/>
      <c r="O75" s="44"/>
      <c r="P75" s="44"/>
    </row>
    <row r="76" spans="1:16" ht="13.9">
      <c r="C76" s="44"/>
      <c r="D76" s="44"/>
      <c r="E76" s="44"/>
      <c r="F76" s="44"/>
      <c r="G76" s="44"/>
      <c r="H76" s="44"/>
      <c r="I76" s="44"/>
      <c r="J76" s="44"/>
      <c r="K76" s="44"/>
      <c r="L76" s="44"/>
      <c r="M76" s="44"/>
      <c r="N76" s="44"/>
      <c r="O76" s="44"/>
      <c r="P76" s="44"/>
    </row>
    <row r="77" spans="1:16" ht="13.9">
      <c r="C77" s="44"/>
      <c r="D77" s="44"/>
      <c r="E77" s="44"/>
      <c r="F77" s="44"/>
      <c r="G77" s="44"/>
      <c r="H77" s="44"/>
      <c r="I77" s="44"/>
      <c r="J77" s="44"/>
      <c r="K77" s="44"/>
      <c r="L77" s="44"/>
      <c r="M77" s="44"/>
      <c r="N77" s="44"/>
      <c r="O77" s="44"/>
      <c r="P77" s="44"/>
    </row>
    <row r="78" spans="1:16" ht="13.9">
      <c r="C78" s="44"/>
      <c r="D78" s="44"/>
      <c r="E78" s="44"/>
      <c r="F78" s="44"/>
      <c r="G78" s="44"/>
      <c r="H78" s="44"/>
      <c r="I78" s="44"/>
      <c r="J78" s="44"/>
      <c r="K78" s="44"/>
      <c r="L78" s="44"/>
      <c r="M78" s="44"/>
      <c r="N78" s="44"/>
      <c r="O78" s="44"/>
      <c r="P78" s="44"/>
    </row>
    <row r="79" spans="1:16" ht="13.9">
      <c r="C79" s="44"/>
      <c r="D79" s="44"/>
      <c r="E79" s="44"/>
      <c r="F79" s="44"/>
      <c r="G79" s="44"/>
      <c r="H79" s="44"/>
      <c r="I79" s="44"/>
      <c r="J79" s="44"/>
      <c r="K79" s="44"/>
      <c r="L79" s="44"/>
      <c r="M79" s="44"/>
      <c r="N79" s="44"/>
      <c r="O79" s="44"/>
      <c r="P79" s="44"/>
    </row>
    <row r="80" spans="1:16" ht="13.9">
      <c r="C80" s="44"/>
      <c r="D80" s="44"/>
      <c r="E80" s="44"/>
      <c r="F80" s="44"/>
      <c r="G80" s="44"/>
      <c r="H80" s="44"/>
      <c r="I80" s="44"/>
      <c r="J80" s="44"/>
      <c r="K80" s="44"/>
      <c r="L80" s="44"/>
      <c r="M80" s="44"/>
      <c r="N80" s="44"/>
      <c r="O80" s="44"/>
      <c r="P80" s="44"/>
    </row>
    <row r="81" spans="3:16" ht="13.9">
      <c r="C81" s="44"/>
      <c r="D81" s="44"/>
      <c r="E81" s="44"/>
      <c r="F81" s="44"/>
      <c r="G81" s="44"/>
      <c r="H81" s="44"/>
      <c r="I81" s="44"/>
      <c r="J81" s="44"/>
      <c r="K81" s="44"/>
      <c r="L81" s="44"/>
      <c r="M81" s="44"/>
      <c r="N81" s="44"/>
      <c r="O81" s="44"/>
      <c r="P81" s="44"/>
    </row>
    <row r="82" spans="3:16" ht="13.9">
      <c r="C82" s="44"/>
      <c r="D82" s="44"/>
      <c r="E82" s="44"/>
      <c r="F82" s="44"/>
      <c r="G82" s="44"/>
      <c r="H82" s="44"/>
      <c r="I82" s="44"/>
      <c r="J82" s="44"/>
      <c r="K82" s="44"/>
      <c r="L82" s="44"/>
      <c r="M82" s="44"/>
      <c r="N82" s="44"/>
      <c r="O82" s="44"/>
      <c r="P82" s="44"/>
    </row>
    <row r="83" spans="3:16" ht="13.9">
      <c r="C83" s="44"/>
      <c r="D83" s="44"/>
      <c r="E83" s="44"/>
      <c r="F83" s="44"/>
      <c r="G83" s="44"/>
      <c r="H83" s="44"/>
      <c r="I83" s="44"/>
      <c r="J83" s="44"/>
      <c r="K83" s="44"/>
      <c r="L83" s="44"/>
      <c r="M83" s="44"/>
      <c r="N83" s="44"/>
      <c r="O83" s="44"/>
      <c r="P83" s="44"/>
    </row>
    <row r="84" spans="3:16" ht="13.9">
      <c r="C84" s="44"/>
      <c r="D84" s="44"/>
      <c r="E84" s="44"/>
      <c r="F84" s="44"/>
      <c r="G84" s="44"/>
      <c r="H84" s="44"/>
      <c r="I84" s="44"/>
      <c r="J84" s="44"/>
      <c r="K84" s="44"/>
      <c r="L84" s="44"/>
      <c r="M84" s="44"/>
      <c r="N84" s="44"/>
      <c r="O84" s="44"/>
      <c r="P84" s="44"/>
    </row>
    <row r="85" spans="3:16" ht="13.9">
      <c r="C85" s="44"/>
      <c r="D85" s="44"/>
      <c r="E85" s="44"/>
      <c r="F85" s="44"/>
      <c r="G85" s="44"/>
      <c r="H85" s="44"/>
      <c r="I85" s="44"/>
      <c r="J85" s="44"/>
      <c r="K85" s="44"/>
      <c r="L85" s="44"/>
      <c r="M85" s="44"/>
      <c r="N85" s="44"/>
      <c r="O85" s="44"/>
      <c r="P85" s="44"/>
    </row>
    <row r="86" spans="3:16" ht="13.9">
      <c r="C86" s="44"/>
      <c r="D86" s="44"/>
      <c r="E86" s="44"/>
      <c r="F86" s="44"/>
      <c r="G86" s="44"/>
      <c r="H86" s="44"/>
      <c r="I86" s="44"/>
      <c r="J86" s="44"/>
      <c r="K86" s="44"/>
      <c r="L86" s="44"/>
      <c r="M86" s="44"/>
      <c r="N86" s="44"/>
      <c r="O86" s="44"/>
      <c r="P86" s="44"/>
    </row>
    <row r="87" spans="3:16" ht="13.9">
      <c r="C87" s="44"/>
      <c r="D87" s="44"/>
      <c r="E87" s="44"/>
      <c r="F87" s="44"/>
      <c r="G87" s="44"/>
      <c r="H87" s="44"/>
      <c r="I87" s="44"/>
      <c r="J87" s="44"/>
      <c r="K87" s="44"/>
      <c r="L87" s="44"/>
      <c r="M87" s="44"/>
      <c r="N87" s="44"/>
      <c r="O87" s="44"/>
      <c r="P87" s="44"/>
    </row>
    <row r="88" spans="3:16" ht="13.9">
      <c r="C88" s="44"/>
      <c r="D88" s="44"/>
      <c r="E88" s="44"/>
      <c r="F88" s="44"/>
      <c r="G88" s="44"/>
      <c r="H88" s="44"/>
      <c r="I88" s="44"/>
      <c r="J88" s="44"/>
      <c r="K88" s="44"/>
      <c r="L88" s="44"/>
      <c r="M88" s="44"/>
      <c r="N88" s="44"/>
      <c r="O88" s="44"/>
      <c r="P88" s="44"/>
    </row>
    <row r="89" spans="3:16" ht="13.9">
      <c r="C89" s="44"/>
      <c r="D89" s="44"/>
      <c r="E89" s="44"/>
      <c r="F89" s="44"/>
      <c r="G89" s="44"/>
      <c r="H89" s="44"/>
      <c r="I89" s="44"/>
      <c r="J89" s="44"/>
      <c r="K89" s="44"/>
      <c r="L89" s="44"/>
      <c r="M89" s="44"/>
      <c r="N89" s="44"/>
      <c r="O89" s="44"/>
      <c r="P89" s="44"/>
    </row>
    <row r="90" spans="3:16" ht="13.9">
      <c r="C90" s="44"/>
      <c r="D90" s="44"/>
      <c r="E90" s="44"/>
      <c r="F90" s="44"/>
      <c r="G90" s="44"/>
      <c r="H90" s="44"/>
      <c r="I90" s="44"/>
      <c r="J90" s="44"/>
      <c r="K90" s="44"/>
      <c r="L90" s="44"/>
      <c r="M90" s="44"/>
      <c r="N90" s="44"/>
      <c r="O90" s="44"/>
      <c r="P90" s="44"/>
    </row>
    <row r="91" spans="3:16" ht="13.9">
      <c r="C91" s="44"/>
      <c r="D91" s="44"/>
      <c r="E91" s="44"/>
      <c r="F91" s="44"/>
      <c r="G91" s="44"/>
      <c r="H91" s="44"/>
      <c r="I91" s="44"/>
      <c r="J91" s="44"/>
      <c r="K91" s="44"/>
      <c r="L91" s="44"/>
      <c r="M91" s="44"/>
      <c r="N91" s="44"/>
      <c r="O91" s="44"/>
      <c r="P91" s="44"/>
    </row>
    <row r="92" spans="3:16" ht="13.9">
      <c r="C92" s="44"/>
      <c r="D92" s="44"/>
      <c r="E92" s="44"/>
      <c r="F92" s="44"/>
      <c r="G92" s="44"/>
      <c r="H92" s="44"/>
      <c r="I92" s="44"/>
      <c r="J92" s="44"/>
      <c r="K92" s="44"/>
      <c r="L92" s="44"/>
      <c r="M92" s="44"/>
      <c r="N92" s="44"/>
      <c r="O92" s="44"/>
      <c r="P92" s="44"/>
    </row>
    <row r="93" spans="3:16" ht="13.9">
      <c r="C93" s="44"/>
      <c r="D93" s="44"/>
      <c r="E93" s="44"/>
      <c r="F93" s="44"/>
      <c r="G93" s="44"/>
      <c r="H93" s="44"/>
      <c r="I93" s="44"/>
      <c r="J93" s="44"/>
      <c r="K93" s="44"/>
      <c r="L93" s="44"/>
      <c r="M93" s="44"/>
      <c r="N93" s="44"/>
      <c r="O93" s="44"/>
      <c r="P93" s="44"/>
    </row>
    <row r="94" spans="3:16" ht="13.9">
      <c r="C94" s="44"/>
      <c r="D94" s="44"/>
      <c r="E94" s="44"/>
      <c r="F94" s="44"/>
      <c r="G94" s="44"/>
      <c r="H94" s="44"/>
      <c r="I94" s="44"/>
      <c r="J94" s="44"/>
      <c r="K94" s="44"/>
      <c r="L94" s="44"/>
      <c r="M94" s="44"/>
      <c r="N94" s="44"/>
      <c r="O94" s="44"/>
      <c r="P94" s="44"/>
    </row>
    <row r="95" spans="3:16" ht="13.9">
      <c r="C95" s="44"/>
      <c r="D95" s="44"/>
      <c r="E95" s="44"/>
      <c r="F95" s="44"/>
      <c r="G95" s="44"/>
      <c r="H95" s="44"/>
      <c r="I95" s="44"/>
      <c r="J95" s="44"/>
      <c r="K95" s="44"/>
      <c r="L95" s="44"/>
      <c r="M95" s="44"/>
      <c r="N95" s="44"/>
      <c r="O95" s="44"/>
      <c r="P95" s="44"/>
    </row>
    <row r="96" spans="3:16" ht="13.9">
      <c r="C96" s="44"/>
      <c r="D96" s="44"/>
      <c r="E96" s="44"/>
      <c r="F96" s="44"/>
      <c r="G96" s="44"/>
      <c r="H96" s="44"/>
      <c r="I96" s="44"/>
      <c r="J96" s="44"/>
      <c r="K96" s="44"/>
      <c r="L96" s="44"/>
      <c r="M96" s="44"/>
      <c r="N96" s="44"/>
      <c r="O96" s="44"/>
      <c r="P96" s="44"/>
    </row>
    <row r="97" spans="3:16" ht="13.9">
      <c r="C97" s="44"/>
      <c r="D97" s="44"/>
      <c r="E97" s="44"/>
      <c r="F97" s="44"/>
      <c r="G97" s="44"/>
      <c r="H97" s="44"/>
      <c r="I97" s="44"/>
      <c r="J97" s="44"/>
      <c r="K97" s="44"/>
      <c r="L97" s="44"/>
      <c r="M97" s="44"/>
      <c r="N97" s="44"/>
      <c r="O97" s="44"/>
      <c r="P97" s="44"/>
    </row>
    <row r="98" spans="3:16" ht="13.9">
      <c r="C98" s="44"/>
      <c r="D98" s="44"/>
      <c r="E98" s="44"/>
      <c r="F98" s="44"/>
      <c r="G98" s="44"/>
      <c r="H98" s="44"/>
      <c r="I98" s="44"/>
      <c r="J98" s="44"/>
      <c r="K98" s="44"/>
      <c r="L98" s="44"/>
      <c r="M98" s="44"/>
      <c r="N98" s="44"/>
      <c r="O98" s="44"/>
      <c r="P98" s="44"/>
    </row>
    <row r="99" spans="3:16" ht="13.9">
      <c r="C99" s="44"/>
      <c r="D99" s="44"/>
      <c r="E99" s="44"/>
      <c r="F99" s="44"/>
      <c r="G99" s="44"/>
      <c r="H99" s="44"/>
      <c r="I99" s="44"/>
      <c r="J99" s="44"/>
      <c r="K99" s="44"/>
      <c r="L99" s="44"/>
      <c r="M99" s="44"/>
      <c r="N99" s="44"/>
      <c r="O99" s="44"/>
      <c r="P99" s="44"/>
    </row>
    <row r="100" spans="3:16" ht="13.9">
      <c r="C100" s="44"/>
      <c r="D100" s="44"/>
      <c r="E100" s="44"/>
      <c r="F100" s="44"/>
      <c r="G100" s="44"/>
      <c r="H100" s="44"/>
      <c r="I100" s="44"/>
      <c r="J100" s="44"/>
      <c r="K100" s="44"/>
      <c r="L100" s="44"/>
      <c r="M100" s="44"/>
      <c r="N100" s="44"/>
      <c r="O100" s="44"/>
      <c r="P100" s="44"/>
    </row>
    <row r="101" spans="3:16" ht="13.9">
      <c r="C101" s="44"/>
      <c r="D101" s="44"/>
      <c r="E101" s="44"/>
      <c r="F101" s="44"/>
      <c r="G101" s="44"/>
      <c r="H101" s="44"/>
      <c r="I101" s="44"/>
      <c r="J101" s="44"/>
      <c r="K101" s="44"/>
      <c r="L101" s="44"/>
      <c r="M101" s="44"/>
      <c r="N101" s="44"/>
      <c r="O101" s="44"/>
      <c r="P101" s="44"/>
    </row>
    <row r="102" spans="3:16" ht="13.9">
      <c r="C102" s="44"/>
      <c r="D102" s="44"/>
      <c r="E102" s="44"/>
      <c r="F102" s="44"/>
      <c r="G102" s="44"/>
      <c r="H102" s="44"/>
      <c r="I102" s="44"/>
      <c r="J102" s="44"/>
      <c r="K102" s="44"/>
      <c r="L102" s="44"/>
      <c r="M102" s="44"/>
      <c r="N102" s="44"/>
      <c r="O102" s="44"/>
      <c r="P102" s="44"/>
    </row>
    <row r="103" spans="3:16" ht="13.9">
      <c r="C103" s="44"/>
      <c r="D103" s="44"/>
      <c r="E103" s="44"/>
      <c r="F103" s="44"/>
      <c r="G103" s="44"/>
      <c r="H103" s="44"/>
      <c r="I103" s="44"/>
      <c r="J103" s="44"/>
      <c r="K103" s="44"/>
      <c r="L103" s="44"/>
      <c r="M103" s="44"/>
      <c r="N103" s="44"/>
      <c r="O103" s="44"/>
      <c r="P103" s="44"/>
    </row>
    <row r="104" spans="3:16" ht="13.9">
      <c r="C104" s="44"/>
      <c r="D104" s="44"/>
      <c r="E104" s="44"/>
      <c r="F104" s="44"/>
      <c r="G104" s="44"/>
      <c r="H104" s="44"/>
      <c r="I104" s="44"/>
      <c r="J104" s="44"/>
      <c r="K104" s="44"/>
      <c r="L104" s="44"/>
      <c r="M104" s="44"/>
      <c r="N104" s="44"/>
      <c r="O104" s="44"/>
      <c r="P104" s="44"/>
    </row>
    <row r="105" spans="3:16" ht="13.9">
      <c r="C105" s="44"/>
      <c r="D105" s="44"/>
      <c r="E105" s="44"/>
      <c r="F105" s="44"/>
      <c r="G105" s="44"/>
      <c r="H105" s="44"/>
      <c r="I105" s="44"/>
      <c r="J105" s="44"/>
      <c r="K105" s="44"/>
      <c r="L105" s="44"/>
      <c r="M105" s="44"/>
      <c r="N105" s="44"/>
      <c r="O105" s="44"/>
      <c r="P105" s="44"/>
    </row>
    <row r="106" spans="3:16" ht="13.9">
      <c r="C106" s="44"/>
      <c r="D106" s="44"/>
      <c r="E106" s="44"/>
      <c r="F106" s="44"/>
      <c r="G106" s="44"/>
      <c r="H106" s="44"/>
      <c r="I106" s="44"/>
      <c r="J106" s="44"/>
      <c r="K106" s="44"/>
      <c r="L106" s="44"/>
      <c r="M106" s="44"/>
      <c r="N106" s="44"/>
      <c r="O106" s="44"/>
      <c r="P106" s="44"/>
    </row>
    <row r="107" spans="3:16" ht="13.9">
      <c r="C107" s="44"/>
      <c r="D107" s="44"/>
      <c r="E107" s="44"/>
      <c r="F107" s="44"/>
      <c r="G107" s="44"/>
      <c r="H107" s="44"/>
      <c r="I107" s="44"/>
      <c r="J107" s="44"/>
      <c r="K107" s="44"/>
      <c r="L107" s="44"/>
      <c r="M107" s="44"/>
      <c r="N107" s="44"/>
      <c r="O107" s="44"/>
      <c r="P107" s="44"/>
    </row>
    <row r="108" spans="3:16" ht="13.9">
      <c r="C108" s="44"/>
      <c r="D108" s="44"/>
      <c r="E108" s="44"/>
      <c r="F108" s="44"/>
      <c r="G108" s="44"/>
      <c r="H108" s="44"/>
      <c r="I108" s="44"/>
      <c r="J108" s="44"/>
      <c r="K108" s="44"/>
      <c r="L108" s="44"/>
      <c r="M108" s="44"/>
      <c r="N108" s="44"/>
      <c r="O108" s="44"/>
      <c r="P108" s="44"/>
    </row>
    <row r="109" spans="3:16" ht="13.9">
      <c r="C109" s="44"/>
      <c r="D109" s="44"/>
      <c r="E109" s="44"/>
      <c r="F109" s="44"/>
      <c r="G109" s="44"/>
      <c r="H109" s="44"/>
      <c r="I109" s="44"/>
      <c r="J109" s="44"/>
      <c r="K109" s="44"/>
      <c r="L109" s="44"/>
      <c r="M109" s="44"/>
      <c r="N109" s="44"/>
      <c r="O109" s="44"/>
      <c r="P109" s="44"/>
    </row>
    <row r="110" spans="3:16" ht="13.9">
      <c r="C110" s="44"/>
      <c r="D110" s="44"/>
      <c r="E110" s="44"/>
      <c r="F110" s="44"/>
      <c r="G110" s="44"/>
      <c r="H110" s="44"/>
      <c r="I110" s="44"/>
      <c r="J110" s="44"/>
      <c r="K110" s="44"/>
      <c r="L110" s="44"/>
      <c r="M110" s="44"/>
      <c r="N110" s="44"/>
      <c r="O110" s="44"/>
      <c r="P110" s="44"/>
    </row>
    <row r="111" spans="3:16" ht="13.9">
      <c r="C111" s="44"/>
      <c r="D111" s="44"/>
      <c r="E111" s="44"/>
      <c r="F111" s="44"/>
      <c r="G111" s="44"/>
      <c r="H111" s="44"/>
      <c r="I111" s="44"/>
      <c r="J111" s="44"/>
      <c r="K111" s="44"/>
      <c r="L111" s="44"/>
      <c r="M111" s="44"/>
      <c r="N111" s="44"/>
      <c r="O111" s="44"/>
      <c r="P111" s="44"/>
    </row>
    <row r="112" spans="3:16" ht="13.9">
      <c r="C112" s="44"/>
      <c r="D112" s="44"/>
      <c r="E112" s="44"/>
      <c r="F112" s="44"/>
      <c r="G112" s="44"/>
      <c r="H112" s="44"/>
      <c r="I112" s="44"/>
      <c r="J112" s="44"/>
      <c r="K112" s="44"/>
      <c r="L112" s="44"/>
      <c r="M112" s="44"/>
      <c r="N112" s="44"/>
      <c r="O112" s="44"/>
      <c r="P112" s="44"/>
    </row>
    <row r="113" spans="3:16" ht="13.9">
      <c r="C113" s="44"/>
      <c r="D113" s="44"/>
      <c r="E113" s="44"/>
      <c r="F113" s="44"/>
      <c r="G113" s="44"/>
      <c r="H113" s="44"/>
      <c r="I113" s="44"/>
      <c r="J113" s="44"/>
      <c r="K113" s="44"/>
      <c r="L113" s="44"/>
      <c r="M113" s="44"/>
      <c r="N113" s="44"/>
      <c r="O113" s="44"/>
      <c r="P113" s="44"/>
    </row>
    <row r="114" spans="3:16" ht="13.9">
      <c r="C114" s="44"/>
      <c r="D114" s="44"/>
      <c r="E114" s="44"/>
      <c r="F114" s="44"/>
      <c r="G114" s="44"/>
      <c r="H114" s="44"/>
      <c r="I114" s="44"/>
      <c r="J114" s="44"/>
      <c r="K114" s="44"/>
      <c r="L114" s="44"/>
      <c r="M114" s="44"/>
      <c r="N114" s="44"/>
      <c r="O114" s="44"/>
      <c r="P114" s="44"/>
    </row>
    <row r="115" spans="3:16" ht="13.9">
      <c r="C115" s="44"/>
      <c r="D115" s="44"/>
      <c r="E115" s="44"/>
      <c r="F115" s="44"/>
      <c r="G115" s="44"/>
      <c r="H115" s="44"/>
      <c r="I115" s="44"/>
      <c r="J115" s="44"/>
      <c r="K115" s="44"/>
      <c r="L115" s="44"/>
      <c r="M115" s="44"/>
      <c r="N115" s="44"/>
      <c r="O115" s="44"/>
      <c r="P115" s="44"/>
    </row>
    <row r="116" spans="3:16" ht="13.9">
      <c r="C116" s="44"/>
      <c r="D116" s="44"/>
      <c r="E116" s="44"/>
      <c r="F116" s="44"/>
      <c r="G116" s="44"/>
      <c r="H116" s="44"/>
      <c r="I116" s="44"/>
      <c r="J116" s="44"/>
      <c r="K116" s="44"/>
      <c r="L116" s="44"/>
      <c r="M116" s="44"/>
      <c r="N116" s="44"/>
      <c r="O116" s="44"/>
      <c r="P116" s="44"/>
    </row>
    <row r="117" spans="3:16" ht="13.9">
      <c r="C117" s="44"/>
      <c r="D117" s="44"/>
      <c r="E117" s="44"/>
      <c r="F117" s="44"/>
      <c r="G117" s="44"/>
      <c r="H117" s="44"/>
      <c r="I117" s="44"/>
      <c r="J117" s="44"/>
      <c r="K117" s="44"/>
      <c r="L117" s="44"/>
      <c r="M117" s="44"/>
      <c r="N117" s="44"/>
      <c r="O117" s="44"/>
      <c r="P117" s="44"/>
    </row>
    <row r="118" spans="3:16" ht="13.9">
      <c r="C118" s="44"/>
      <c r="D118" s="44"/>
      <c r="E118" s="44"/>
      <c r="F118" s="44"/>
      <c r="G118" s="44"/>
      <c r="H118" s="44"/>
      <c r="I118" s="44"/>
      <c r="J118" s="44"/>
      <c r="K118" s="44"/>
      <c r="L118" s="44"/>
      <c r="M118" s="44"/>
      <c r="N118" s="44"/>
      <c r="O118" s="44"/>
      <c r="P118" s="44"/>
    </row>
    <row r="119" spans="3:16" ht="13.9">
      <c r="C119" s="44"/>
      <c r="D119" s="44"/>
      <c r="E119" s="44"/>
      <c r="F119" s="44"/>
      <c r="G119" s="44"/>
      <c r="H119" s="44"/>
      <c r="I119" s="44"/>
      <c r="J119" s="44"/>
      <c r="K119" s="44"/>
      <c r="L119" s="44"/>
      <c r="M119" s="44"/>
      <c r="N119" s="44"/>
      <c r="O119" s="44"/>
      <c r="P119" s="44"/>
    </row>
    <row r="120" spans="3:16" ht="13.9">
      <c r="C120" s="44"/>
      <c r="D120" s="44"/>
      <c r="E120" s="44"/>
      <c r="F120" s="44"/>
      <c r="G120" s="44"/>
      <c r="H120" s="44"/>
      <c r="I120" s="44"/>
      <c r="J120" s="44"/>
      <c r="K120" s="44"/>
      <c r="L120" s="44"/>
      <c r="M120" s="44"/>
      <c r="N120" s="44"/>
      <c r="O120" s="44"/>
      <c r="P120" s="44"/>
    </row>
    <row r="121" spans="3:16" ht="13.9">
      <c r="C121" s="44"/>
      <c r="D121" s="44"/>
      <c r="E121" s="44"/>
      <c r="F121" s="44"/>
      <c r="G121" s="44"/>
      <c r="H121" s="44"/>
      <c r="I121" s="44"/>
      <c r="J121" s="44"/>
      <c r="K121" s="44"/>
      <c r="L121" s="44"/>
      <c r="M121" s="44"/>
      <c r="N121" s="44"/>
      <c r="O121" s="44"/>
      <c r="P121" s="44"/>
    </row>
    <row r="122" spans="3:16" ht="13.9">
      <c r="C122" s="44"/>
      <c r="D122" s="44"/>
      <c r="E122" s="44"/>
      <c r="F122" s="44"/>
      <c r="G122" s="44"/>
      <c r="H122" s="44"/>
      <c r="I122" s="44"/>
      <c r="J122" s="44"/>
      <c r="K122" s="44"/>
      <c r="L122" s="44"/>
      <c r="M122" s="44"/>
      <c r="N122" s="44"/>
      <c r="O122" s="44"/>
      <c r="P122" s="44"/>
    </row>
    <row r="123" spans="3:16" ht="13.9">
      <c r="C123" s="44"/>
      <c r="D123" s="44"/>
      <c r="E123" s="44"/>
      <c r="F123" s="44"/>
      <c r="G123" s="44"/>
      <c r="H123" s="44"/>
      <c r="I123" s="44"/>
      <c r="J123" s="44"/>
      <c r="K123" s="44"/>
      <c r="L123" s="44"/>
      <c r="M123" s="44"/>
      <c r="N123" s="44"/>
      <c r="O123" s="44"/>
      <c r="P123" s="44"/>
    </row>
    <row r="124" spans="3:16" ht="13.9">
      <c r="C124" s="44"/>
      <c r="D124" s="44"/>
      <c r="E124" s="44"/>
      <c r="F124" s="44"/>
      <c r="G124" s="44"/>
      <c r="H124" s="44"/>
      <c r="I124" s="44"/>
      <c r="J124" s="44"/>
      <c r="K124" s="44"/>
      <c r="L124" s="44"/>
      <c r="M124" s="44"/>
      <c r="N124" s="44"/>
      <c r="O124" s="44"/>
      <c r="P124" s="44"/>
    </row>
    <row r="125" spans="3:16" ht="13.9">
      <c r="C125" s="44"/>
      <c r="D125" s="44"/>
      <c r="E125" s="44"/>
      <c r="F125" s="44"/>
      <c r="G125" s="44"/>
      <c r="H125" s="44"/>
      <c r="I125" s="44"/>
      <c r="J125" s="44"/>
      <c r="K125" s="44"/>
      <c r="L125" s="44"/>
      <c r="M125" s="44"/>
      <c r="N125" s="44"/>
      <c r="O125" s="44"/>
      <c r="P125" s="44"/>
    </row>
    <row r="126" spans="3:16" ht="13.9">
      <c r="C126" s="44"/>
      <c r="D126" s="44"/>
      <c r="E126" s="44"/>
      <c r="F126" s="44"/>
      <c r="G126" s="44"/>
      <c r="H126" s="44"/>
      <c r="I126" s="44"/>
      <c r="J126" s="44"/>
      <c r="K126" s="44"/>
      <c r="L126" s="44"/>
      <c r="M126" s="44"/>
      <c r="N126" s="44"/>
      <c r="O126" s="44"/>
      <c r="P126" s="44"/>
    </row>
    <row r="127" spans="3:16" ht="13.9">
      <c r="C127" s="44"/>
      <c r="D127" s="44"/>
      <c r="E127" s="44"/>
      <c r="F127" s="44"/>
      <c r="G127" s="44"/>
      <c r="H127" s="44"/>
      <c r="I127" s="44"/>
      <c r="J127" s="44"/>
      <c r="K127" s="44"/>
      <c r="L127" s="44"/>
      <c r="M127" s="44"/>
      <c r="N127" s="44"/>
      <c r="O127" s="44"/>
      <c r="P127" s="44"/>
    </row>
    <row r="128" spans="3:16" ht="13.9">
      <c r="C128" s="44"/>
      <c r="D128" s="44"/>
      <c r="E128" s="44"/>
      <c r="F128" s="44"/>
      <c r="G128" s="44"/>
      <c r="H128" s="44"/>
      <c r="I128" s="44"/>
      <c r="J128" s="44"/>
      <c r="K128" s="44"/>
      <c r="L128" s="44"/>
      <c r="M128" s="44"/>
      <c r="N128" s="44"/>
      <c r="O128" s="44"/>
      <c r="P128" s="44"/>
    </row>
    <row r="129" spans="3:16" ht="13.9">
      <c r="C129" s="44"/>
      <c r="D129" s="44"/>
      <c r="E129" s="44"/>
      <c r="F129" s="44"/>
      <c r="G129" s="44"/>
      <c r="H129" s="44"/>
      <c r="I129" s="44"/>
      <c r="J129" s="44"/>
      <c r="K129" s="44"/>
      <c r="L129" s="44"/>
      <c r="M129" s="44"/>
      <c r="N129" s="44"/>
      <c r="O129" s="44"/>
      <c r="P129" s="44"/>
    </row>
    <row r="130" spans="3:16" ht="13.9">
      <c r="C130" s="44"/>
      <c r="D130" s="44"/>
      <c r="E130" s="44"/>
      <c r="F130" s="44"/>
      <c r="G130" s="44"/>
      <c r="H130" s="44"/>
      <c r="I130" s="44"/>
      <c r="J130" s="44"/>
      <c r="K130" s="44"/>
      <c r="L130" s="44"/>
      <c r="M130" s="44"/>
      <c r="N130" s="44"/>
      <c r="O130" s="44"/>
      <c r="P130" s="44"/>
    </row>
    <row r="131" spans="3:16" ht="13.9">
      <c r="C131" s="44"/>
      <c r="D131" s="44"/>
      <c r="E131" s="44"/>
      <c r="F131" s="44"/>
      <c r="G131" s="44"/>
      <c r="H131" s="44"/>
      <c r="I131" s="44"/>
      <c r="J131" s="44"/>
      <c r="K131" s="44"/>
      <c r="L131" s="44"/>
      <c r="M131" s="44"/>
      <c r="N131" s="44"/>
      <c r="O131" s="44"/>
      <c r="P131" s="44"/>
    </row>
    <row r="132" spans="3:16" ht="13.9">
      <c r="C132" s="44"/>
      <c r="D132" s="44"/>
      <c r="E132" s="44"/>
      <c r="F132" s="44"/>
      <c r="G132" s="44"/>
      <c r="H132" s="44"/>
      <c r="I132" s="44"/>
      <c r="J132" s="44"/>
      <c r="K132" s="44"/>
      <c r="L132" s="44"/>
      <c r="M132" s="44"/>
      <c r="N132" s="44"/>
      <c r="O132" s="44"/>
      <c r="P132" s="44"/>
    </row>
    <row r="133" spans="3:16" ht="13.9">
      <c r="C133" s="44"/>
      <c r="D133" s="44"/>
      <c r="E133" s="44"/>
      <c r="F133" s="44"/>
      <c r="G133" s="44"/>
      <c r="H133" s="44"/>
      <c r="I133" s="44"/>
      <c r="J133" s="44"/>
      <c r="K133" s="44"/>
      <c r="L133" s="44"/>
      <c r="M133" s="44"/>
      <c r="N133" s="44"/>
      <c r="O133" s="44"/>
      <c r="P133" s="44"/>
    </row>
    <row r="134" spans="3:16" ht="13.9">
      <c r="C134" s="44"/>
      <c r="D134" s="44"/>
      <c r="E134" s="44"/>
      <c r="F134" s="44"/>
      <c r="G134" s="44"/>
      <c r="H134" s="44"/>
      <c r="I134" s="44"/>
      <c r="J134" s="44"/>
      <c r="K134" s="44"/>
      <c r="L134" s="44"/>
      <c r="M134" s="44"/>
      <c r="N134" s="44"/>
      <c r="O134" s="44"/>
      <c r="P134" s="44"/>
    </row>
    <row r="135" spans="3:16" ht="13.9">
      <c r="C135" s="44"/>
      <c r="D135" s="44"/>
      <c r="E135" s="44"/>
      <c r="F135" s="44"/>
      <c r="G135" s="44"/>
      <c r="H135" s="44"/>
      <c r="I135" s="44"/>
      <c r="J135" s="44"/>
      <c r="K135" s="44"/>
      <c r="L135" s="44"/>
      <c r="M135" s="44"/>
      <c r="N135" s="44"/>
      <c r="O135" s="44"/>
      <c r="P135" s="44"/>
    </row>
    <row r="136" spans="3:16" ht="13.9">
      <c r="C136" s="44"/>
      <c r="D136" s="44"/>
      <c r="E136" s="44"/>
      <c r="F136" s="44"/>
      <c r="G136" s="44"/>
      <c r="H136" s="44"/>
      <c r="I136" s="44"/>
      <c r="J136" s="44"/>
      <c r="K136" s="44"/>
      <c r="L136" s="44"/>
      <c r="M136" s="44"/>
      <c r="N136" s="44"/>
      <c r="O136" s="44"/>
      <c r="P136" s="44"/>
    </row>
    <row r="137" spans="3:16" ht="13.9">
      <c r="C137" s="44"/>
      <c r="D137" s="44"/>
      <c r="E137" s="44"/>
      <c r="F137" s="44"/>
      <c r="G137" s="44"/>
      <c r="H137" s="44"/>
      <c r="I137" s="44"/>
      <c r="J137" s="44"/>
      <c r="K137" s="44"/>
      <c r="L137" s="44"/>
      <c r="M137" s="44"/>
      <c r="N137" s="44"/>
      <c r="O137" s="44"/>
      <c r="P137" s="44"/>
    </row>
    <row r="138" spans="3:16" ht="13.9">
      <c r="C138" s="44"/>
      <c r="D138" s="44"/>
      <c r="E138" s="44"/>
      <c r="F138" s="44"/>
      <c r="G138" s="44"/>
      <c r="H138" s="44"/>
      <c r="I138" s="44"/>
      <c r="J138" s="44"/>
      <c r="K138" s="44"/>
      <c r="L138" s="44"/>
      <c r="M138" s="44"/>
      <c r="N138" s="44"/>
      <c r="O138" s="44"/>
      <c r="P138" s="44"/>
    </row>
  </sheetData>
  <sheetProtection sheet="1" objects="1" scenarios="1"/>
  <mergeCells count="10">
    <mergeCell ref="C11:C16"/>
    <mergeCell ref="C1:C6"/>
    <mergeCell ref="E29:F29"/>
    <mergeCell ref="M29:O29"/>
    <mergeCell ref="E1:L1"/>
    <mergeCell ref="M1:T1"/>
    <mergeCell ref="E11:L11"/>
    <mergeCell ref="M11:T11"/>
    <mergeCell ref="E20:F20"/>
    <mergeCell ref="M20:O20"/>
  </mergeCells>
  <pageMargins left="0.78749999999999998" right="0.78749999999999998" top="1.0249999999999999" bottom="1.0249999999999999" header="0.78749999999999998" footer="0.78749999999999998"/>
  <pageSetup paperSize="9" firstPageNumber="0" orientation="portrait" horizontalDpi="300" verticalDpi="300"/>
  <headerFooter>
    <oddHeader>&amp;C&amp;"Arial,Normal"&amp;10&amp;A</oddHeader>
    <oddFooter>&amp;C&amp;"Arial,Normal"&amp;10Pàgina &amp;P</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Josep Carreras Gacias</dc:creator>
  <cp:keywords/>
  <dc:description/>
  <cp:lastModifiedBy/>
  <cp:revision>49</cp:revision>
  <dcterms:created xsi:type="dcterms:W3CDTF">2024-09-30T12:01:46Z</dcterms:created>
  <dcterms:modified xsi:type="dcterms:W3CDTF">2026-03-10T12:10:44Z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