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BAREM MÈRITS OPOSICIÓ CONCURS" sheetId="1" state="visible" r:id="rId2"/>
  </sheets>
  <definedNames>
    <definedName function="false" hidden="false" localSheetId="0" name="_xlnm.Print_Area" vbProcedure="false">'BAREM MÈRITS OPOSICIÓ CONCURS'!$A$1:$O$132</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<sst xmlns="http://schemas.openxmlformats.org/spreadsheetml/2006/main" count="176" uniqueCount="119">
  <si>
    <r>
      <rPr>
        <b val="true"/>
        <sz val="12"/>
        <color rgb="FF000000"/>
        <rFont val="Arial"/>
        <family val="2"/>
        <charset val="1"/>
      </rPr>
      <t xml:space="preserve">CÀLCUL DELS PUNTS PER A L'OFERTA PÚBLICA D'ESTABILITZACIÓ (OPE) (SPI CAIB)
BAREMS </t>
    </r>
    <r>
      <rPr>
        <b val="true"/>
        <sz val="12"/>
        <color rgb="FFCE181E"/>
        <rFont val="Arial"/>
        <family val="2"/>
        <charset val="1"/>
      </rPr>
      <t xml:space="preserve">CONCURS OPOSICIÓ
NOM I LLINATGES:</t>
    </r>
  </si>
  <si>
    <t xml:space="preserve">EINES PER CALCULAR</t>
  </si>
  <si>
    <t xml:space="preserve">IMPORTANT: </t>
  </si>
  <si>
    <t xml:space="preserve">Només heu d'omplir les celdes ombretjades de color crema si correspón (el color d'aquesta celda). </t>
  </si>
  <si>
    <t xml:space="preserve">Aquí teniu quadres per poder fer càlculs parcials com calcular els mesos de feina o les hores dels cursos de formació</t>
  </si>
  <si>
    <t xml:space="preserve">i) MÈRITS PROFESSIONALS</t>
  </si>
  <si>
    <t xml:space="preserve">CÀLCUL MESOS TREBALLATS, MATEIX ENS MATEIXA CATEGORIA</t>
  </si>
  <si>
    <t xml:space="preserve">CÀLCUL MESOS TREBALLATS, MATEIX ENS DIFERENT CATEGORIA</t>
  </si>
  <si>
    <t xml:space="preserve">MESOS</t>
  </si>
  <si>
    <t xml:space="preserve">PUNTUACIÓ</t>
  </si>
  <si>
    <t xml:space="preserve">TOTAL</t>
  </si>
  <si>
    <t xml:space="preserve">PUNTUACIÓ MÀXIMA POSSIBLE</t>
  </si>
  <si>
    <t xml:space="preserve">Categoria actual:</t>
  </si>
  <si>
    <t xml:space="preserve">Altra categoria anterior:</t>
  </si>
  <si>
    <t xml:space="preserve">ANYS </t>
  </si>
  <si>
    <t xml:space="preserve">Mateix ens, mateixa categoria professional o especialitat si escau o excepcionalment 
En llocs de feina amb funcions i requisits anàlegs a la que s’opta.</t>
  </si>
  <si>
    <t xml:space="preserve">Anys treballats</t>
  </si>
  <si>
    <t xml:space="preserve">Mateix ens, diferent categoria professional o especialitat si escau o excepcionalment 
En llocs de feina amb funcions i requisits diferents a la que s’opta.</t>
  </si>
  <si>
    <t xml:space="preserve">Mesos</t>
  </si>
  <si>
    <t xml:space="preserve">Diferent ens del Sector Public Instrumental Autonòmic, en una categoria professional o
 Equivalent/anàlogues funcions i requisits a la qual s’opta.</t>
  </si>
  <si>
    <t xml:space="preserve">TOTAL:</t>
  </si>
  <si>
    <t xml:space="preserve">ALTRES MÈRITS</t>
  </si>
  <si>
    <r>
      <rPr>
        <b val="true"/>
        <sz val="9"/>
        <color rgb="FF000000"/>
        <rFont val="Arial"/>
        <family val="2"/>
        <charset val="1"/>
      </rPr>
      <t xml:space="preserve">ii) FORMACIÓ ACADÈMICA
</t>
    </r>
    <r>
      <rPr>
        <sz val="9"/>
        <color rgb="FF000000"/>
        <rFont val="Arial"/>
        <family val="2"/>
        <charset val="1"/>
      </rPr>
      <t xml:space="preserve">Oficial i reconeguda pel Ministeri d'Educació. </t>
    </r>
    <r>
      <rPr>
        <b val="true"/>
        <sz val="9"/>
        <color rgb="FFFF0000"/>
        <rFont val="Arial"/>
        <family val="2"/>
        <charset val="1"/>
      </rPr>
      <t xml:space="preserve">Distinta a la que s'acredita com a requisit d'accés</t>
    </r>
    <r>
      <rPr>
        <sz val="9"/>
        <color rgb="FF000000"/>
        <rFont val="Arial"/>
        <family val="2"/>
        <charset val="1"/>
      </rPr>
      <t xml:space="preserve">. Del mateix nivell o superior. </t>
    </r>
  </si>
  <si>
    <t xml:space="preserve">CÀLCUL MESOS TREBALLATS, DIFERENT ENS CATEGORIA EQUIVALENT/ANÀLOGUES FUNCIONS</t>
  </si>
  <si>
    <r>
      <rPr>
        <b val="true"/>
        <sz val="10"/>
        <color rgb="FF808080"/>
        <rFont val="Arial"/>
        <family val="2"/>
        <charset val="1"/>
      </rPr>
      <t xml:space="preserve">Per una </t>
    </r>
    <r>
      <rPr>
        <b val="true"/>
        <sz val="10"/>
        <color rgb="FFFF0000"/>
        <rFont val="Arial"/>
        <family val="2"/>
        <charset val="1"/>
      </rPr>
      <t xml:space="preserve">titulació del mateix nivell al requerit</t>
    </r>
    <r>
      <rPr>
        <b val="true"/>
        <sz val="10"/>
        <color rgb="FF808080"/>
        <rFont val="Arial"/>
        <family val="2"/>
        <charset val="1"/>
      </rPr>
      <t xml:space="preserve"> per a la categoria professional heu de posar a la casella corresponent un 2</t>
    </r>
  </si>
  <si>
    <r>
      <rPr>
        <b val="true"/>
        <sz val="10"/>
        <color rgb="FF808080"/>
        <rFont val="Arial"/>
        <family val="2"/>
        <charset val="1"/>
      </rPr>
      <t xml:space="preserve">Per una titulació superior </t>
    </r>
    <r>
      <rPr>
        <b val="true"/>
        <sz val="10"/>
        <color rgb="FFFF0000"/>
        <rFont val="Arial"/>
        <family val="2"/>
        <charset val="1"/>
      </rPr>
      <t xml:space="preserve">al nivell requerit</t>
    </r>
    <r>
      <rPr>
        <b val="true"/>
        <sz val="10"/>
        <color rgb="FF808080"/>
        <rFont val="Arial"/>
        <family val="2"/>
        <charset val="1"/>
      </rPr>
      <t xml:space="preserve"> heu de posar a la casella un 3,</t>
    </r>
  </si>
  <si>
    <t xml:space="preserve">I Títol oficial de Doctorat.(MECES 4)</t>
  </si>
  <si>
    <t xml:space="preserve">II Màster, llicenciatura, grau, enginyeria nivell MECES 3 / Diplomatura o grau nivell MECES 2</t>
  </si>
  <si>
    <t xml:space="preserve">III Títol Tècnic superior FP nivell MECES 1 o equivalent</t>
  </si>
  <si>
    <t xml:space="preserve">IV Títol batxiller o de Tècnic de FP o equivalent </t>
  </si>
  <si>
    <t xml:space="preserve">V Títol de graduat en educació secundària obligatòria (ESO) o equivalent</t>
  </si>
  <si>
    <r>
      <rPr>
        <b val="true"/>
        <sz val="9"/>
        <color rgb="FF000000"/>
        <rFont val="Arial"/>
        <family val="2"/>
        <charset val="1"/>
      </rPr>
      <t xml:space="preserve">iii) CATALÀ: 
</t>
    </r>
    <r>
      <rPr>
        <sz val="9"/>
        <color rgb="FF000000"/>
        <rFont val="Arial"/>
        <family val="2"/>
        <charset val="1"/>
      </rPr>
      <t xml:space="preserve">Es valorarà </t>
    </r>
    <r>
      <rPr>
        <u val="single"/>
        <sz val="9"/>
        <color rgb="FFFF0000"/>
        <rFont val="Arial"/>
        <family val="2"/>
        <charset val="1"/>
      </rPr>
      <t xml:space="preserve">NOMÉS</t>
    </r>
    <r>
      <rPr>
        <sz val="9"/>
        <color rgb="FF000000"/>
        <rFont val="Arial"/>
        <family val="2"/>
        <charset val="1"/>
      </rPr>
      <t xml:space="preserve"> el certificat de nivell més alt que s'acredita i de </t>
    </r>
    <r>
      <rPr>
        <b val="true"/>
        <sz val="9"/>
        <color rgb="FFFF0000"/>
        <rFont val="Arial"/>
        <family val="2"/>
        <charset val="1"/>
      </rPr>
      <t xml:space="preserve">nivell superior a l'exigit</t>
    </r>
    <r>
      <rPr>
        <sz val="9"/>
        <color rgb="FF000000"/>
        <rFont val="Arial"/>
        <family val="2"/>
        <charset val="1"/>
      </rPr>
      <t xml:space="preserve">. A més del certificat de llenguatge administratiu</t>
    </r>
  </si>
  <si>
    <r>
      <rPr>
        <b val="true"/>
        <sz val="10"/>
        <color rgb="FF808080"/>
        <rFont val="Arial"/>
        <family val="2"/>
        <charset val="1"/>
      </rPr>
      <t xml:space="preserve">Per un certifiat d'un </t>
    </r>
    <r>
      <rPr>
        <b val="true"/>
        <sz val="10"/>
        <color rgb="FFFF0000"/>
        <rFont val="Arial"/>
        <family val="2"/>
        <charset val="1"/>
      </rPr>
      <t xml:space="preserve">nivell superior al requerit</t>
    </r>
    <r>
      <rPr>
        <b val="true"/>
        <sz val="10"/>
        <color rgb="FF808080"/>
        <rFont val="Arial"/>
        <family val="2"/>
        <charset val="1"/>
      </rPr>
      <t xml:space="preserve"> heu de posar-hi 2,5</t>
    </r>
  </si>
  <si>
    <r>
      <rPr>
        <b val="true"/>
        <sz val="10"/>
        <color rgb="FF808080"/>
        <rFont val="Arial"/>
        <family val="2"/>
        <charset val="1"/>
      </rPr>
      <t xml:space="preserve">Per un certificat de</t>
    </r>
    <r>
      <rPr>
        <b val="true"/>
        <sz val="10"/>
        <color rgb="FFFF0000"/>
        <rFont val="Arial"/>
        <family val="2"/>
        <charset val="1"/>
      </rPr>
      <t xml:space="preserve"> llenguatge adminsitratiu</t>
    </r>
    <r>
      <rPr>
        <b val="true"/>
        <sz val="10"/>
        <color rgb="FF808080"/>
        <rFont val="Arial"/>
        <family val="2"/>
        <charset val="1"/>
      </rPr>
      <t xml:space="preserve"> heu de posar-hi 0,5</t>
    </r>
  </si>
  <si>
    <t xml:space="preserve">Nivell B1</t>
  </si>
  <si>
    <t xml:space="preserve">Nivell B2</t>
  </si>
  <si>
    <t xml:space="preserve">Nivell C1</t>
  </si>
  <si>
    <t xml:space="preserve">Nivell C2</t>
  </si>
  <si>
    <t xml:space="preserve">Llenguatge administratiu</t>
  </si>
  <si>
    <r>
      <rPr>
        <b val="true"/>
        <sz val="9"/>
        <color rgb="FF000000"/>
        <rFont val="Arial"/>
        <family val="2"/>
        <charset val="1"/>
      </rPr>
      <t xml:space="preserve">iv) CURSOS DE FORMACIÓ: 
</t>
    </r>
    <r>
      <rPr>
        <sz val="9"/>
        <color rgb="FF000000"/>
        <rFont val="Arial"/>
        <family val="2"/>
        <charset val="1"/>
      </rPr>
      <t xml:space="preserve">Es valoraran els cursos rebuts o impartits certificats amb aprofitament o assistència de:
1) L'Acord de formació per a l'ocupació o dles plans per a la formació contínua del personal de les Adm Públiques.
2) Els promoguts per qualsevol adminestració pública de base territorial escoles d'admnistració, ens SPI de la CAIB i fundació tripartita i Universitats.
3) Els homologats per escoles d'Adm Pública, per les organitzacions sindicals en el marc acords formació contínua amb l'Adminsitració.
4) Els impartits per l'ens del SPI de la CAIB, realitzats en el marc de perfeccionament o aprenentatge per 'utilitzció d'eines o sistemes de treball a l'Ens.
5) Els cursos d'experts universitaris i de postrgrau certificats per Universitats Públiques.
Els certificats han de indicar les hores de durada o crèdits de l'acció formativa.
Només es valorarà el certificat de nivell superior d'una mateixa aplicació d'ofimàtica com a usuari.</t>
    </r>
  </si>
  <si>
    <t xml:space="preserve">HORES</t>
  </si>
  <si>
    <t xml:space="preserve">Núm crèdits ECTS</t>
  </si>
  <si>
    <t xml:space="preserve">Valor per crèdit</t>
  </si>
  <si>
    <t xml:space="preserve">TOTAL HORES</t>
  </si>
  <si>
    <t xml:space="preserve">Els crèdits es valoraran a raó de 25 h per cada crèdit ECTS.</t>
  </si>
  <si>
    <t xml:space="preserve">Si no s'indica tipus de crèdit compten com a crèdits de l'anterior ordenació universitària (CFC o LRU)10</t>
  </si>
  <si>
    <t xml:space="preserve">Si no s'indica tipus de crèdit compten com a crèdits de l'anterior ordenació universitària (CFC o LRU)</t>
  </si>
  <si>
    <t xml:space="preserve">Cursos amb aprofitament</t>
  </si>
  <si>
    <t xml:space="preserve">Cursos impartits</t>
  </si>
  <si>
    <t xml:space="preserve">Cursos amb assistència</t>
  </si>
  <si>
    <t xml:space="preserve">Hores per crèdits ECTS o CFC o LRU</t>
  </si>
  <si>
    <t xml:space="preserve">v) TRIENNIS: 
</t>
  </si>
  <si>
    <t xml:space="preserve">QUANTITAT</t>
  </si>
  <si>
    <t xml:space="preserve">CALCULADOR DE TRIENNIS</t>
  </si>
  <si>
    <t xml:space="preserve">Nombre d'anys a l'empresa</t>
  </si>
  <si>
    <t xml:space="preserve">A dividir (1 trienni = 3 anys)</t>
  </si>
  <si>
    <t xml:space="preserve">TOTAL TRIENNIS</t>
  </si>
  <si>
    <t xml:space="preserve">Quantitat de triennis (sense decimals)</t>
  </si>
  <si>
    <t xml:space="preserve">vi) ALTRES MÈRITS: 
</t>
  </si>
  <si>
    <t xml:space="preserve">Si la resposta és afirmativa posa un 1 (exemple. Carnet de conduir, la resposta és sí o no, en cas de sí posar un 1). També per indicar que tens aquell títol o nivell d'idioma.</t>
  </si>
  <si>
    <t xml:space="preserve">CARNET DE CONDUIR</t>
  </si>
  <si>
    <t xml:space="preserve">ALTRES IDIOMES OFICIAL AMB NIVELL OFICIAL ACREDITAT</t>
  </si>
  <si>
    <t xml:space="preserve">A1</t>
  </si>
  <si>
    <t xml:space="preserve">A2</t>
  </si>
  <si>
    <t xml:space="preserve">B1</t>
  </si>
  <si>
    <t xml:space="preserve">B2</t>
  </si>
  <si>
    <t xml:space="preserve">C1</t>
  </si>
  <si>
    <t xml:space="preserve">C2</t>
  </si>
  <si>
    <t xml:space="preserve">PUBLICACIONS, PONÈCIES I COMUNICACIONS</t>
  </si>
  <si>
    <t xml:space="preserve">Col.laboracions en una publicació (aparició en els crèdits)</t>
  </si>
  <si>
    <t xml:space="preserve">Coautoria en un article. Signat amb altres autors o autores</t>
  </si>
  <si>
    <t xml:space="preserve">Coordinació de publicació</t>
  </si>
  <si>
    <t xml:space="preserve">Autor o autora única d'article</t>
  </si>
  <si>
    <t xml:space="preserve">Ponències</t>
  </si>
  <si>
    <r>
      <rPr>
        <b val="true"/>
        <sz val="10"/>
        <color rgb="FF000000"/>
        <rFont val="Arial"/>
        <family val="2"/>
        <charset val="1"/>
      </rPr>
      <t xml:space="preserve">TITULACIONS o CURSOS DE RELACIONATS AMB EL LLOC DE FEINA O PRÒPIS DE LA PROFESSIÓ
</t>
    </r>
    <r>
      <rPr>
        <sz val="10"/>
        <color rgb="FFA6A6A6"/>
        <rFont val="Arial"/>
        <family val="2"/>
        <charset val="1"/>
      </rPr>
      <t xml:space="preserve">Els </t>
    </r>
    <r>
      <rPr>
        <sz val="10"/>
        <color rgb="FFFF0000"/>
        <rFont val="Arial"/>
        <family val="2"/>
        <charset val="1"/>
      </rPr>
      <t xml:space="preserve">títols</t>
    </r>
    <r>
      <rPr>
        <sz val="10"/>
        <color rgb="FFA6A6A6"/>
        <rFont val="Arial"/>
        <family val="2"/>
        <charset val="1"/>
      </rPr>
      <t xml:space="preserve"> es valoraran a raó de </t>
    </r>
    <r>
      <rPr>
        <sz val="10"/>
        <color rgb="FFFF0000"/>
        <rFont val="Arial"/>
        <family val="2"/>
        <charset val="1"/>
      </rPr>
      <t xml:space="preserve">1,5 punts cadascun</t>
    </r>
    <r>
      <rPr>
        <sz val="10"/>
        <color rgb="FFA6A6A6"/>
        <rFont val="Arial"/>
        <family val="2"/>
        <charset val="1"/>
      </rPr>
      <t xml:space="preserve">, sempre que no siguin Certificats de Professionalitat que es puntuen següent apartat.a la cassella ombretjada cal posar un 1,5 si s'alega com un títol, o bé, el nombre total d'hores en el cas dels cursos. 
Els </t>
    </r>
    <r>
      <rPr>
        <b val="true"/>
        <sz val="10"/>
        <color rgb="FFFF0000"/>
        <rFont val="Arial"/>
        <family val="2"/>
        <charset val="1"/>
      </rPr>
      <t xml:space="preserve">cursos</t>
    </r>
    <r>
      <rPr>
        <sz val="10"/>
        <color rgb="FFA6A6A6"/>
        <rFont val="Arial"/>
        <family val="2"/>
        <charset val="1"/>
      </rPr>
      <t xml:space="preserve"> es valoraran a raó de </t>
    </r>
    <r>
      <rPr>
        <sz val="10"/>
        <color rgb="FFFF0000"/>
        <rFont val="Arial"/>
        <family val="2"/>
        <charset val="1"/>
      </rPr>
      <t xml:space="preserve">0,50 punts per hora</t>
    </r>
    <r>
      <rPr>
        <sz val="10"/>
        <color rgb="FFA6A6A6"/>
        <rFont val="Arial"/>
        <family val="2"/>
        <charset val="1"/>
      </rPr>
      <t xml:space="preserve">.</t>
    </r>
  </si>
  <si>
    <t xml:space="preserve">TÍTOLS</t>
  </si>
  <si>
    <r>
      <rPr>
        <b val="true"/>
        <sz val="10"/>
        <color rgb="FF000000"/>
        <rFont val="Arial"/>
        <family val="2"/>
        <charset val="1"/>
      </rPr>
      <t xml:space="preserve">ALTRES </t>
    </r>
    <r>
      <rPr>
        <b val="true"/>
        <sz val="10"/>
        <color rgb="FFFF0000"/>
        <rFont val="Arial"/>
        <family val="2"/>
        <charset val="1"/>
      </rPr>
      <t xml:space="preserve">TÍTOLS </t>
    </r>
    <r>
      <rPr>
        <b val="true"/>
        <sz val="10"/>
        <color rgb="FF000000"/>
        <rFont val="Arial"/>
        <family val="2"/>
        <charset val="1"/>
      </rPr>
      <t xml:space="preserve">RELACIONATS AMB EL LLOC DE FEINA O LA PROFESSIÓ</t>
    </r>
  </si>
  <si>
    <t xml:space="preserve">Informador/a juvenil</t>
  </si>
  <si>
    <t xml:space="preserve">TÍTOL</t>
  </si>
  <si>
    <t xml:space="preserve">INSTITUCIÓ O ENTITAT D'EXPEDICIÓ</t>
  </si>
  <si>
    <t xml:space="preserve">ANY</t>
  </si>
  <si>
    <t xml:space="preserve">Monitor/a de temps lliure</t>
  </si>
  <si>
    <t xml:space="preserve">Director/a de temps lliure</t>
  </si>
  <si>
    <t xml:space="preserve">Socorrista</t>
  </si>
  <si>
    <t xml:space="preserve">Manipulador d'aliments</t>
  </si>
  <si>
    <t xml:space="preserve">Altres a especificar</t>
  </si>
  <si>
    <t xml:space="preserve">CURSOS</t>
  </si>
  <si>
    <t xml:space="preserve">*DAE o DESA Desfibrilador extern manual o semiautomàtic</t>
  </si>
  <si>
    <t xml:space="preserve">Suport Vital bàsic</t>
  </si>
  <si>
    <t xml:space="preserve"> Primers auxilis</t>
  </si>
  <si>
    <t xml:space="preserve">Al·lergènics</t>
  </si>
  <si>
    <t xml:space="preserve">Prevenció de Riscos Laborals</t>
  </si>
  <si>
    <t xml:space="preserve">Altres, a especificar (veure calculador d'hores de cursos adjunt)</t>
  </si>
  <si>
    <r>
      <rPr>
        <b val="true"/>
        <sz val="10"/>
        <color rgb="FF000000"/>
        <rFont val="Arial"/>
        <family val="2"/>
        <charset val="1"/>
      </rPr>
      <t xml:space="preserve">CALCULADOR HORES DE </t>
    </r>
    <r>
      <rPr>
        <b val="true"/>
        <sz val="10"/>
        <color rgb="FFFF0000"/>
        <rFont val="Arial"/>
        <family val="2"/>
        <charset val="1"/>
      </rPr>
      <t xml:space="preserve">CURSOS</t>
    </r>
    <r>
      <rPr>
        <b val="true"/>
        <sz val="10"/>
        <color rgb="FF000000"/>
        <rFont val="Arial"/>
        <family val="2"/>
        <charset val="1"/>
      </rPr>
      <t xml:space="preserve"> DE FORMACIÓ </t>
    </r>
    <r>
      <rPr>
        <b val="true"/>
        <sz val="10"/>
        <color rgb="FFFF0000"/>
        <rFont val="Arial"/>
        <family val="2"/>
        <charset val="1"/>
      </rPr>
      <t xml:space="preserve">RELACIONTS DIRECTAMENT AMB EL LLOC DE FEINA O LA PROFESSIÓ</t>
    </r>
  </si>
  <si>
    <t xml:space="preserve">NOM DEL CURS</t>
  </si>
  <si>
    <t xml:space="preserve">Núm hores</t>
  </si>
  <si>
    <t xml:space="preserve">Valor de l'hora</t>
  </si>
  <si>
    <t xml:space="preserve">TOTAL PUNTS</t>
  </si>
  <si>
    <t xml:space="preserve">CERTIFICATS DE PROFESSIONALITATS RELACIONATS AMB LA FEINA</t>
  </si>
  <si>
    <t xml:space="preserve">Especificar quin:</t>
  </si>
  <si>
    <t xml:space="preserve">Nivell 1</t>
  </si>
  <si>
    <t xml:space="preserve">Nivell 2</t>
  </si>
  <si>
    <t xml:space="preserve">Nivell 3</t>
  </si>
  <si>
    <r>
      <rPr>
        <b val="true"/>
        <sz val="10"/>
        <color rgb="FF000000"/>
        <rFont val="Arial"/>
        <family val="2"/>
        <charset val="1"/>
      </rPr>
      <t xml:space="preserve">PER HAVER DESENVOLUPAT TREBALLS DE SUPERIOR CATEGORIA, AL MATEIX ENS, REALITZATS DURANT L'OCUPACIÓ DEL LLOC, DELS QUALS ES DISPOSI DE CERTIFICACIÓ
</t>
    </r>
    <r>
      <rPr>
        <sz val="10"/>
        <color rgb="FFA6A6A6"/>
        <rFont val="Arial"/>
        <family val="2"/>
        <charset val="1"/>
      </rPr>
      <t xml:space="preserve">Es valorarà a raó de 0,010 per dia treballat</t>
    </r>
  </si>
  <si>
    <r>
      <rPr>
        <b val="true"/>
        <sz val="10"/>
        <color rgb="FF000000"/>
        <rFont val="Arial"/>
        <family val="2"/>
        <charset val="1"/>
      </rPr>
      <t xml:space="preserve">PER HAVER DESENVOLUPAT </t>
    </r>
    <r>
      <rPr>
        <b val="true"/>
        <sz val="10"/>
        <color rgb="FFFF0000"/>
        <rFont val="Arial"/>
        <family val="2"/>
        <charset val="1"/>
      </rPr>
      <t xml:space="preserve">TREBALLS DE SUPERIOR CATEGORIA,</t>
    </r>
    <r>
      <rPr>
        <b val="true"/>
        <sz val="10"/>
        <color rgb="FF000000"/>
        <rFont val="Arial"/>
        <family val="2"/>
        <charset val="1"/>
      </rPr>
      <t xml:space="preserve"> AL MATEIX ENS, REALITZATS DURANT L'OCUPACIÓ DEL LLOC, DELS QUALS ES DISPOSI DE CERTIFICACIÓ
Es valorarà a raó de 0,010 per dia treballat</t>
    </r>
  </si>
  <si>
    <t xml:space="preserve">DIES</t>
  </si>
  <si>
    <t xml:space="preserve">TREBALL DE SUPERIOR CATEGORIA</t>
  </si>
  <si>
    <t xml:space="preserve">NOMBRE DE DIES</t>
  </si>
  <si>
    <t xml:space="preserve">Valor del dia</t>
  </si>
  <si>
    <t xml:space="preserve">Especificar en el quadre adunt quins treballs s'han realitzat</t>
  </si>
  <si>
    <r>
      <rPr>
        <sz val="10"/>
        <color rgb="FF000000"/>
        <rFont val="Arial"/>
        <family val="2"/>
        <charset val="1"/>
      </rPr>
      <t xml:space="preserve">Apartat vi) Altres mèrits </t>
    </r>
    <r>
      <rPr>
        <b val="true"/>
        <sz val="10"/>
        <color rgb="FF000000"/>
        <rFont val="Arial"/>
        <family val="2"/>
        <charset val="1"/>
      </rPr>
      <t xml:space="preserve">TOTAL:</t>
    </r>
  </si>
  <si>
    <t xml:space="preserve">ii) FORMACIÓ ACADÈMICA</t>
  </si>
  <si>
    <t xml:space="preserve">iii) CATALÀ: </t>
  </si>
  <si>
    <t xml:space="preserve">iv) CURSOS DE FORMACIÓ: </t>
  </si>
  <si>
    <t xml:space="preserve">v) TRIENNIS</t>
  </si>
  <si>
    <t xml:space="preserve">vi) ALTRES MÈRITS: </t>
  </si>
  <si>
    <t xml:space="preserve">TOTAL AUTOBAREMACIÓ = MÈRITS PROFESSIONAL + ALTRES MÈRITS</t>
  </si>
  <si>
    <t xml:space="preserve">MÈRITS PROFESSIONALS</t>
  </si>
  <si>
    <t xml:space="preserve">*En gris titulacions pendents de confirmar</t>
  </si>
</sst>
</file>

<file path=xl/styles.xml><?xml version="1.0" encoding="utf-8"?>
<styleSheet xmlns="http://schemas.openxmlformats.org/spreadsheetml/2006/main">
  <numFmts count="5">
    <numFmt numFmtId="164" formatCode="General"/>
    <numFmt numFmtId="165" formatCode="0"/>
    <numFmt numFmtId="166" formatCode="0.00000"/>
    <numFmt numFmtId="167" formatCode="0.00"/>
    <numFmt numFmtId="168" formatCode="0.0"/>
  </numFmts>
  <fonts count="30">
    <font>
      <sz val="10"/>
      <color rgb="FF000000"/>
      <name val="Arial"/>
      <family val="0"/>
      <charset val="1"/>
    </font>
    <font>
      <sz val="10"/>
      <name val="Arial"/>
      <family val="0"/>
    </font>
    <font>
      <sz val="10"/>
      <name val="Arial"/>
      <family val="0"/>
    </font>
    <font>
      <sz val="10"/>
      <name val="Arial"/>
      <family val="0"/>
    </font>
    <font>
      <b val="true"/>
      <sz val="12"/>
      <color rgb="FF000000"/>
      <name val="Arial"/>
      <family val="2"/>
      <charset val="1"/>
    </font>
    <font>
      <b val="true"/>
      <sz val="12"/>
      <color rgb="FFCE181E"/>
      <name val="Arial"/>
      <family val="2"/>
      <charset val="1"/>
    </font>
    <font>
      <b val="true"/>
      <sz val="10"/>
      <color rgb="FF000000"/>
      <name val="Arial"/>
      <family val="2"/>
      <charset val="1"/>
    </font>
    <font>
      <b val="true"/>
      <sz val="10"/>
      <name val="Arial"/>
      <family val="2"/>
      <charset val="1"/>
    </font>
    <font>
      <sz val="10"/>
      <color rgb="FF000000"/>
      <name val="Arial"/>
      <family val="2"/>
      <charset val="1"/>
    </font>
    <font>
      <b val="true"/>
      <sz val="9"/>
      <color rgb="FF000000"/>
      <name val="Arial"/>
      <family val="2"/>
      <charset val="1"/>
    </font>
    <font>
      <b val="true"/>
      <sz val="9"/>
      <color rgb="FFC00000"/>
      <name val="Arial"/>
      <family val="2"/>
      <charset val="1"/>
    </font>
    <font>
      <b val="true"/>
      <sz val="10"/>
      <color rgb="FFFF0000"/>
      <name val="Arial"/>
      <family val="2"/>
      <charset val="1"/>
    </font>
    <font>
      <b val="true"/>
      <sz val="10"/>
      <color rgb="FFC00000"/>
      <name val="Arial"/>
      <family val="2"/>
      <charset val="1"/>
    </font>
    <font>
      <b val="true"/>
      <sz val="12"/>
      <name val="Arial"/>
      <family val="2"/>
      <charset val="1"/>
    </font>
    <font>
      <b val="true"/>
      <sz val="10"/>
      <color rgb="FF808080"/>
      <name val="Arial"/>
      <family val="2"/>
      <charset val="1"/>
    </font>
    <font>
      <sz val="9"/>
      <color rgb="FF000000"/>
      <name val="Arial"/>
      <family val="2"/>
      <charset val="1"/>
    </font>
    <font>
      <b val="true"/>
      <sz val="9"/>
      <color rgb="FFFF0000"/>
      <name val="Arial"/>
      <family val="2"/>
      <charset val="1"/>
    </font>
    <font>
      <sz val="9"/>
      <color rgb="FF808080"/>
      <name val="Arial"/>
      <family val="2"/>
      <charset val="1"/>
    </font>
    <font>
      <b val="true"/>
      <sz val="9"/>
      <color rgb="FF808080"/>
      <name val="Arial"/>
      <family val="2"/>
      <charset val="1"/>
    </font>
    <font>
      <u val="single"/>
      <sz val="9"/>
      <color rgb="FFFF0000"/>
      <name val="Arial"/>
      <family val="2"/>
      <charset val="1"/>
    </font>
    <font>
      <sz val="10"/>
      <color rgb="FF808080"/>
      <name val="Arial"/>
      <family val="2"/>
      <charset val="1"/>
    </font>
    <font>
      <sz val="9"/>
      <name val="Arial"/>
      <family val="2"/>
      <charset val="1"/>
    </font>
    <font>
      <b val="true"/>
      <sz val="9"/>
      <name val="Arial"/>
      <family val="2"/>
      <charset val="1"/>
    </font>
    <font>
      <sz val="10"/>
      <color rgb="FFA6A6A6"/>
      <name val="Arial"/>
      <family val="2"/>
      <charset val="1"/>
    </font>
    <font>
      <sz val="10"/>
      <color rgb="FFFF0000"/>
      <name val="Arial"/>
      <family val="2"/>
      <charset val="1"/>
    </font>
    <font>
      <b val="true"/>
      <sz val="10"/>
      <color rgb="FF000000"/>
      <name val="Arial1"/>
      <family val="0"/>
      <charset val="1"/>
    </font>
    <font>
      <sz val="10"/>
      <color rgb="FF000000"/>
      <name val="Arial1"/>
      <family val="0"/>
      <charset val="1"/>
    </font>
    <font>
      <b val="true"/>
      <sz val="11"/>
      <color rgb="FFFF0000"/>
      <name val="Arial1"/>
      <family val="0"/>
      <charset val="1"/>
    </font>
    <font>
      <b val="true"/>
      <sz val="11"/>
      <color rgb="FF000000"/>
      <name val="Arial1"/>
      <family val="0"/>
      <charset val="1"/>
    </font>
    <font>
      <b val="true"/>
      <sz val="12"/>
      <color rgb="FF808080"/>
      <name val="Arial"/>
      <family val="2"/>
      <charset val="1"/>
    </font>
  </fonts>
  <fills count="10">
    <fill>
      <patternFill patternType="none"/>
    </fill>
    <fill>
      <patternFill patternType="gray125"/>
    </fill>
    <fill>
      <patternFill patternType="solid">
        <fgColor rgb="FFFEF2CD"/>
        <bgColor rgb="FFFFF2CC"/>
      </patternFill>
    </fill>
    <fill>
      <patternFill patternType="solid">
        <fgColor rgb="FF46BDC6"/>
        <bgColor rgb="FF2F929A"/>
      </patternFill>
    </fill>
    <fill>
      <patternFill patternType="solid">
        <fgColor rgb="FFC32214"/>
        <bgColor rgb="FFCE181E"/>
      </patternFill>
    </fill>
    <fill>
      <patternFill patternType="solid">
        <fgColor rgb="FFDAF2F4"/>
        <bgColor rgb="FFCCFFFF"/>
      </patternFill>
    </fill>
    <fill>
      <patternFill patternType="solid">
        <fgColor rgb="FFB5E5E8"/>
        <bgColor rgb="FFDAF2F4"/>
      </patternFill>
    </fill>
    <fill>
      <patternFill patternType="solid">
        <fgColor rgb="FFC00000"/>
        <bgColor rgb="FFCE181E"/>
      </patternFill>
    </fill>
    <fill>
      <patternFill patternType="solid">
        <fgColor rgb="FF2F929A"/>
        <bgColor rgb="FF008080"/>
      </patternFill>
    </fill>
    <fill>
      <patternFill patternType="solid">
        <fgColor rgb="FFFFF2CC"/>
        <bgColor rgb="FFFEF2CD"/>
      </patternFill>
    </fill>
  </fills>
  <borders count="60">
    <border diagonalUp="false" diagonalDown="false">
      <left/>
      <right/>
      <top/>
      <bottom/>
      <diagonal/>
    </border>
    <border diagonalUp="false" diagonalDown="false">
      <left style="medium">
        <color rgb="FFFF0000"/>
      </left>
      <right style="medium">
        <color rgb="FFFF0000"/>
      </right>
      <top style="medium">
        <color rgb="FFFF0000"/>
      </top>
      <bottom style="medium">
        <color rgb="FFFF0000"/>
      </bottom>
      <diagonal/>
    </border>
    <border diagonalUp="false" diagonalDown="false">
      <left/>
      <right style="medium">
        <color rgb="FFFF0000"/>
      </right>
      <top style="medium">
        <color rgb="FFFF0000"/>
      </top>
      <bottom/>
      <diagonal/>
    </border>
    <border diagonalUp="false" diagonalDown="false">
      <left style="medium">
        <color rgb="FFFF0000"/>
      </left>
      <right/>
      <top/>
      <bottom/>
      <diagonal/>
    </border>
    <border diagonalUp="false" diagonalDown="false">
      <left style="medium">
        <color rgb="FFFF0000"/>
      </left>
      <right/>
      <top style="medium">
        <color rgb="FFFF0000"/>
      </top>
      <bottom style="medium">
        <color rgb="FFFF0000"/>
      </bottom>
      <diagonal/>
    </border>
    <border diagonalUp="false" diagonalDown="false">
      <left/>
      <right style="medium">
        <color rgb="FFFF0000"/>
      </right>
      <top style="medium">
        <color rgb="FFFF0000"/>
      </top>
      <bottom style="medium">
        <color rgb="FFFF0000"/>
      </bottom>
      <diagonal/>
    </border>
    <border diagonalUp="false" diagonalDown="false">
      <left/>
      <right style="medium">
        <color rgb="FFFF0000"/>
      </right>
      <top/>
      <bottom/>
      <diagonal/>
    </border>
    <border diagonalUp="false" diagonalDown="false">
      <left style="medium"/>
      <right style="medium"/>
      <top style="medium"/>
      <bottom style="medium"/>
      <diagonal/>
    </border>
    <border diagonalUp="false" diagonalDown="false">
      <left style="double"/>
      <right style="double"/>
      <top style="double"/>
      <bottom style="double"/>
      <diagonal/>
    </border>
    <border diagonalUp="false" diagonalDown="false">
      <left style="medium"/>
      <right style="thin"/>
      <top/>
      <bottom style="medium"/>
      <diagonal/>
    </border>
    <border diagonalUp="false" diagonalDown="false">
      <left style="thin"/>
      <right style="thin"/>
      <top/>
      <bottom style="medium"/>
      <diagonal/>
    </border>
    <border diagonalUp="false" diagonalDown="false">
      <left style="thin"/>
      <right style="medium"/>
      <top/>
      <bottom style="medium"/>
      <diagonal/>
    </border>
    <border diagonalUp="false" diagonalDown="false">
      <left style="double"/>
      <right style="thin"/>
      <top/>
      <bottom style="thin"/>
      <diagonal/>
    </border>
    <border diagonalUp="false" diagonalDown="false">
      <left/>
      <right style="double"/>
      <top/>
      <bottom/>
      <diagonal/>
    </border>
    <border diagonalUp="false" diagonalDown="false">
      <left style="thin"/>
      <right style="thin"/>
      <top style="thin"/>
      <bottom style="thin"/>
      <diagonal/>
    </border>
    <border diagonalUp="false" diagonalDown="false">
      <left/>
      <right/>
      <top/>
      <bottom style="hair"/>
      <diagonal/>
    </border>
    <border diagonalUp="false" diagonalDown="false">
      <left style="medium">
        <color rgb="FFFF0000"/>
      </left>
      <right style="medium">
        <color rgb="FFFF0000"/>
      </right>
      <top style="medium">
        <color rgb="FFFF0000"/>
      </top>
      <bottom style="thin"/>
      <diagonal/>
    </border>
    <border diagonalUp="false" diagonalDown="false">
      <left/>
      <right/>
      <top/>
      <bottom style="thin"/>
      <diagonal/>
    </border>
    <border diagonalUp="false" diagonalDown="false">
      <left style="thin"/>
      <right style="double"/>
      <top style="thin"/>
      <bottom style="thin"/>
      <diagonal/>
    </border>
    <border diagonalUp="false" diagonalDown="false">
      <left/>
      <right/>
      <top style="hair"/>
      <bottom style="hair"/>
      <diagonal/>
    </border>
    <border diagonalUp="false" diagonalDown="false">
      <left style="medium">
        <color rgb="FFFF0000"/>
      </left>
      <right style="medium">
        <color rgb="FFFF0000"/>
      </right>
      <top style="thin"/>
      <bottom style="thin"/>
      <diagonal/>
    </border>
    <border diagonalUp="false" diagonalDown="false">
      <left/>
      <right/>
      <top style="thin"/>
      <bottom style="thin"/>
      <diagonal/>
    </border>
    <border diagonalUp="false" diagonalDown="false">
      <left style="thin"/>
      <right style="double"/>
      <top style="thin"/>
      <bottom/>
      <diagonal/>
    </border>
    <border diagonalUp="false" diagonalDown="false">
      <left style="medium">
        <color rgb="FFFF0000"/>
      </left>
      <right style="medium">
        <color rgb="FFFF0000"/>
      </right>
      <top style="thin"/>
      <bottom style="medium">
        <color rgb="FFFF0000"/>
      </bottom>
      <diagonal/>
    </border>
    <border diagonalUp="false" diagonalDown="false">
      <left/>
      <right/>
      <top style="thin"/>
      <bottom/>
      <diagonal/>
    </border>
    <border diagonalUp="false" diagonalDown="false">
      <left style="double"/>
      <right/>
      <top style="thin"/>
      <bottom style="double"/>
      <diagonal/>
    </border>
    <border diagonalUp="false" diagonalDown="false">
      <left style="medium"/>
      <right/>
      <top style="medium"/>
      <bottom style="medium"/>
      <diagonal/>
    </border>
    <border diagonalUp="false" diagonalDown="false">
      <left style="medium">
        <color rgb="FF808080"/>
      </left>
      <right style="medium">
        <color rgb="FF808080"/>
      </right>
      <top style="medium">
        <color rgb="FF808080"/>
      </top>
      <bottom style="medium">
        <color rgb="FF808080"/>
      </bottom>
      <diagonal/>
    </border>
    <border diagonalUp="false" diagonalDown="false">
      <left style="medium"/>
      <right style="medium"/>
      <top/>
      <bottom style="medium"/>
      <diagonal/>
    </border>
    <border diagonalUp="false" diagonalDown="false">
      <left style="thin"/>
      <right style="thin"/>
      <top style="medium"/>
      <bottom style="medium"/>
      <diagonal/>
    </border>
    <border diagonalUp="false" diagonalDown="false">
      <left style="thin"/>
      <right style="medium"/>
      <top style="medium"/>
      <bottom style="medium"/>
      <diagonal/>
    </border>
    <border diagonalUp="false" diagonalDown="false">
      <left style="medium"/>
      <right style="thin"/>
      <top style="medium"/>
      <bottom style="mediu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thick">
        <color rgb="FF808080"/>
      </bottom>
      <diagonal/>
    </border>
    <border diagonalUp="false" diagonalDown="false">
      <left/>
      <right/>
      <top/>
      <bottom style="thick">
        <color rgb="FF808080"/>
      </bottom>
      <diagonal/>
    </border>
    <border diagonalUp="false" diagonalDown="false">
      <left/>
      <right style="medium"/>
      <top/>
      <bottom style="thick">
        <color rgb="FF808080"/>
      </bottom>
      <diagonal/>
    </border>
    <border diagonalUp="false" diagonalDown="false">
      <left style="medium"/>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top/>
      <bottom/>
      <diagonal/>
    </border>
    <border diagonalUp="false" diagonalDown="false">
      <left/>
      <right style="medium"/>
      <top/>
      <bottom/>
      <diagonal/>
    </border>
    <border diagonalUp="false" diagonalDown="false">
      <left style="thin"/>
      <right/>
      <top style="thin"/>
      <bottom style="thin"/>
      <diagonal/>
    </border>
    <border diagonalUp="false" diagonalDown="false">
      <left/>
      <right style="thin"/>
      <top style="thin"/>
      <bottom/>
      <diagonal/>
    </border>
    <border diagonalUp="false" diagonalDown="false">
      <left/>
      <right style="thin"/>
      <top/>
      <bottom style="medium">
        <color rgb="FF808080"/>
      </bottom>
      <diagonal/>
    </border>
    <border diagonalUp="false" diagonalDown="false">
      <left/>
      <right style="thin"/>
      <top style="thin"/>
      <bottom style="thin"/>
      <diagonal/>
    </border>
    <border diagonalUp="false" diagonalDown="false">
      <left style="thin"/>
      <right style="thin"/>
      <top style="thin"/>
      <bottom style="medium">
        <color rgb="FF808080"/>
      </bottom>
      <diagonal/>
    </border>
    <border diagonalUp="false" diagonalDown="false">
      <left/>
      <right/>
      <top/>
      <bottom style="medium">
        <color rgb="FF808080"/>
      </bottom>
      <diagonal/>
    </border>
    <border diagonalUp="false" diagonalDown="false">
      <left style="thin"/>
      <right style="thin"/>
      <top style="medium">
        <color rgb="FF808080"/>
      </top>
      <bottom style="medium">
        <color rgb="FF808080"/>
      </bottom>
      <diagonal/>
    </border>
    <border diagonalUp="false" diagonalDown="false">
      <left style="thin"/>
      <right style="thin"/>
      <top/>
      <bottom style="medium">
        <color rgb="FF808080"/>
      </bottom>
      <diagonal/>
    </border>
    <border diagonalUp="false" diagonalDown="false">
      <left style="thin"/>
      <right style="thin"/>
      <top/>
      <bottom style="thin"/>
      <diagonal/>
    </border>
    <border diagonalUp="false" diagonalDown="false">
      <left style="thin"/>
      <right/>
      <top style="medium">
        <color rgb="FF808080"/>
      </top>
      <bottom style="thin"/>
      <diagonal/>
    </border>
    <border diagonalUp="false" diagonalDown="false">
      <left style="thin">
        <color rgb="FFFF0000"/>
      </left>
      <right style="thin">
        <color rgb="FFFF0000"/>
      </right>
      <top style="thin">
        <color rgb="FFFF0000"/>
      </top>
      <bottom style="thin">
        <color rgb="FFFF0000"/>
      </bottom>
      <diagonal/>
    </border>
    <border diagonalUp="false" diagonalDown="false">
      <left style="thin"/>
      <right style="thin"/>
      <top/>
      <bottom style="thin">
        <color rgb="FFFF0000"/>
      </bottom>
      <diagonal/>
    </border>
    <border diagonalUp="false" diagonalDown="false">
      <left style="thin"/>
      <right/>
      <top style="thin"/>
      <bottom/>
      <diagonal/>
    </border>
    <border diagonalUp="false" diagonalDown="false">
      <left style="thin"/>
      <right style="thin"/>
      <top/>
      <bottom/>
      <diagonal/>
    </border>
    <border diagonalUp="false" diagonalDown="false">
      <left style="thin"/>
      <right style="thin"/>
      <top style="medium">
        <color rgb="FF808080"/>
      </top>
      <bottom/>
      <diagonal/>
    </border>
    <border diagonalUp="false" diagonalDown="false">
      <left style="medium">
        <color rgb="FF808080"/>
      </left>
      <right style="medium">
        <color rgb="FF808080"/>
      </right>
      <top/>
      <bottom style="medium">
        <color rgb="FF808080"/>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98">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1" xfId="0" applyFont="true" applyBorder="true" applyAlignment="true" applyProtection="false">
      <alignment horizontal="center" vertical="center" textRotation="0" wrapText="true" indent="0" shrinkToFit="false"/>
      <protection locked="true" hidden="false"/>
    </xf>
    <xf numFmtId="164" fontId="4" fillId="0" borderId="1"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2" xfId="0" applyFont="true" applyBorder="true" applyAlignment="true" applyProtection="false">
      <alignment horizontal="center" vertical="bottom" textRotation="0" wrapText="false" indent="0" shrinkToFit="false"/>
      <protection locked="true" hidden="false"/>
    </xf>
    <xf numFmtId="164" fontId="6" fillId="0" borderId="3" xfId="0" applyFont="true" applyBorder="true" applyAlignment="true" applyProtection="false">
      <alignment horizontal="center" vertical="bottom" textRotation="0" wrapText="false" indent="0" shrinkToFit="false"/>
      <protection locked="true" hidden="false"/>
    </xf>
    <xf numFmtId="164" fontId="7" fillId="0" borderId="4" xfId="0" applyFont="true" applyBorder="true" applyAlignment="true" applyProtection="false">
      <alignment horizontal="right" vertical="center" textRotation="0" wrapText="false" indent="0" shrinkToFit="false"/>
      <protection locked="true" hidden="false"/>
    </xf>
    <xf numFmtId="164" fontId="6" fillId="2" borderId="5"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false">
      <alignment horizontal="center" vertical="bottom" textRotation="0" wrapText="false" indent="0" shrinkToFit="false"/>
      <protection locked="true" hidden="false"/>
    </xf>
    <xf numFmtId="164" fontId="8" fillId="0" borderId="1" xfId="0" applyFont="true" applyBorder="true" applyAlignment="true" applyProtection="false">
      <alignment horizontal="left" vertical="center" textRotation="0" wrapText="false" indent="0" shrinkToFit="false"/>
      <protection locked="true" hidden="false"/>
    </xf>
    <xf numFmtId="164" fontId="0" fillId="0" borderId="3" xfId="0" applyFont="false" applyBorder="true" applyAlignment="false" applyProtection="false">
      <alignment horizontal="general" vertical="bottom" textRotation="0" wrapText="false" indent="0" shrinkToFit="false"/>
      <protection locked="true" hidden="false"/>
    </xf>
    <xf numFmtId="164" fontId="7" fillId="0" borderId="7" xfId="0" applyFont="true" applyBorder="true" applyAlignment="true" applyProtection="false">
      <alignment horizontal="center" vertical="center" textRotation="0" wrapText="false" indent="0" shrinkToFit="false"/>
      <protection locked="true" hidden="false"/>
    </xf>
    <xf numFmtId="164" fontId="0" fillId="0" borderId="6" xfId="0" applyFont="false" applyBorder="true" applyAlignment="false" applyProtection="false">
      <alignment horizontal="general" vertical="bottom" textRotation="0" wrapText="false" indent="0" shrinkToFit="false"/>
      <protection locked="true" hidden="false"/>
    </xf>
    <xf numFmtId="164" fontId="9" fillId="3" borderId="8" xfId="0" applyFont="true" applyBorder="tru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6" fillId="3" borderId="9" xfId="0" applyFont="true" applyBorder="true" applyAlignment="true" applyProtection="false">
      <alignment horizontal="center" vertical="center" textRotation="0" wrapText="false" indent="0" shrinkToFit="false"/>
      <protection locked="true" hidden="false"/>
    </xf>
    <xf numFmtId="164" fontId="6" fillId="3" borderId="10" xfId="0" applyFont="true" applyBorder="true" applyAlignment="true" applyProtection="false">
      <alignment horizontal="center" vertical="center" textRotation="0" wrapText="false" indent="0" shrinkToFit="false"/>
      <protection locked="true" hidden="false"/>
    </xf>
    <xf numFmtId="164" fontId="6" fillId="4" borderId="10" xfId="0" applyFont="true" applyBorder="true" applyAlignment="true" applyProtection="false">
      <alignment horizontal="center" vertical="center" textRotation="0" wrapText="false" indent="0" shrinkToFit="false"/>
      <protection locked="true" hidden="false"/>
    </xf>
    <xf numFmtId="164" fontId="10" fillId="5" borderId="11" xfId="0" applyFont="true" applyBorder="true" applyAlignment="true" applyProtection="false">
      <alignment horizontal="center" vertical="center" textRotation="0" wrapText="true" indent="0" shrinkToFit="false"/>
      <protection locked="true" hidden="false"/>
    </xf>
    <xf numFmtId="164" fontId="6" fillId="6" borderId="12" xfId="0" applyFont="true" applyBorder="true" applyAlignment="true" applyProtection="false">
      <alignment horizontal="right" vertical="center" textRotation="0" wrapText="false" indent="0" shrinkToFit="false"/>
      <protection locked="true" hidden="false"/>
    </xf>
    <xf numFmtId="164" fontId="11" fillId="2" borderId="13" xfId="0" applyFont="true" applyBorder="true" applyAlignment="true" applyProtection="false">
      <alignment horizontal="center" vertical="bottom" textRotation="0" wrapText="false" indent="0" shrinkToFit="false"/>
      <protection locked="true" hidden="false"/>
    </xf>
    <xf numFmtId="164" fontId="0" fillId="0" borderId="14" xfId="0" applyFont="false" applyBorder="true" applyAlignment="false" applyProtection="false">
      <alignment horizontal="general" vertical="bottom" textRotation="0" wrapText="false" indent="0" shrinkToFit="false"/>
      <protection locked="true" hidden="false"/>
    </xf>
    <xf numFmtId="164" fontId="6" fillId="0" borderId="14" xfId="0" applyFont="true" applyBorder="true" applyAlignment="true" applyProtection="false">
      <alignment horizontal="center" vertical="bottom" textRotation="0" wrapText="false" indent="0" shrinkToFit="false"/>
      <protection locked="true" hidden="false"/>
    </xf>
    <xf numFmtId="164" fontId="8" fillId="0" borderId="15" xfId="0" applyFont="true" applyBorder="true" applyAlignment="true" applyProtection="false">
      <alignment horizontal="general" vertical="bottom" textRotation="0" wrapText="true" indent="0" shrinkToFit="false"/>
      <protection locked="true" hidden="false"/>
    </xf>
    <xf numFmtId="165" fontId="0" fillId="0" borderId="16" xfId="0" applyFont="false" applyBorder="true" applyAlignment="true" applyProtection="false">
      <alignment horizontal="center" vertical="center" textRotation="0" wrapText="false" indent="0" shrinkToFit="false"/>
      <protection locked="true" hidden="false"/>
    </xf>
    <xf numFmtId="166" fontId="0" fillId="0" borderId="17" xfId="0" applyFont="false" applyBorder="true" applyAlignment="true" applyProtection="false">
      <alignment horizontal="center" vertical="bottom" textRotation="0" wrapText="false" indent="0" shrinkToFit="false"/>
      <protection locked="true" hidden="false"/>
    </xf>
    <xf numFmtId="167" fontId="0" fillId="0" borderId="17" xfId="0" applyFont="false" applyBorder="true" applyAlignment="true" applyProtection="false">
      <alignment horizontal="center" vertical="bottom" textRotation="0" wrapText="false" indent="0" shrinkToFit="false"/>
      <protection locked="true" hidden="false"/>
    </xf>
    <xf numFmtId="164" fontId="0" fillId="0" borderId="17" xfId="0" applyFont="false" applyBorder="true" applyAlignment="false" applyProtection="false">
      <alignment horizontal="general" vertical="bottom" textRotation="0" wrapText="false" indent="0" shrinkToFit="false"/>
      <protection locked="true" hidden="false"/>
    </xf>
    <xf numFmtId="164" fontId="0" fillId="0" borderId="14" xfId="0" applyFont="true" applyBorder="true" applyAlignment="true" applyProtection="false">
      <alignment horizontal="right" vertical="bottom" textRotation="0" wrapText="false" indent="0" shrinkToFit="false"/>
      <protection locked="true" hidden="false"/>
    </xf>
    <xf numFmtId="164" fontId="0" fillId="2" borderId="14" xfId="0" applyFont="false" applyBorder="true" applyAlignment="true" applyProtection="false">
      <alignment horizontal="center" vertical="bottom" textRotation="0" wrapText="false" indent="0" shrinkToFit="false"/>
      <protection locked="true" hidden="false"/>
    </xf>
    <xf numFmtId="164" fontId="0" fillId="0" borderId="18" xfId="0" applyFont="false" applyBorder="true" applyAlignment="true" applyProtection="false">
      <alignment horizontal="center" vertical="bottom" textRotation="0" wrapText="false" indent="0" shrinkToFit="false"/>
      <protection locked="true" hidden="false"/>
    </xf>
    <xf numFmtId="164" fontId="8" fillId="0" borderId="19" xfId="0" applyFont="true" applyBorder="true" applyAlignment="true" applyProtection="false">
      <alignment horizontal="general" vertical="bottom" textRotation="0" wrapText="true" indent="0" shrinkToFit="false"/>
      <protection locked="true" hidden="false"/>
    </xf>
    <xf numFmtId="165" fontId="0" fillId="0" borderId="20" xfId="0" applyFont="false" applyBorder="true" applyAlignment="true" applyProtection="false">
      <alignment horizontal="center" vertical="center" textRotation="0" wrapText="false" indent="0" shrinkToFit="false"/>
      <protection locked="true" hidden="false"/>
    </xf>
    <xf numFmtId="166" fontId="0" fillId="0" borderId="21" xfId="0" applyFont="false" applyBorder="true" applyAlignment="true" applyProtection="false">
      <alignment horizontal="center" vertical="bottom" textRotation="0" wrapText="false" indent="0" shrinkToFit="false"/>
      <protection locked="true" hidden="false"/>
    </xf>
    <xf numFmtId="167" fontId="0" fillId="0" borderId="21" xfId="0" applyFont="false" applyBorder="true" applyAlignment="true" applyProtection="false">
      <alignment horizontal="center" vertical="bottom" textRotation="0" wrapText="false" indent="0" shrinkToFit="false"/>
      <protection locked="true" hidden="false"/>
    </xf>
    <xf numFmtId="164" fontId="0" fillId="0" borderId="21" xfId="0" applyFont="false" applyBorder="true" applyAlignment="false" applyProtection="false">
      <alignment horizontal="general" vertical="bottom" textRotation="0" wrapText="false" indent="0" shrinkToFit="false"/>
      <protection locked="true" hidden="false"/>
    </xf>
    <xf numFmtId="164" fontId="8" fillId="0" borderId="14" xfId="0" applyFont="true" applyBorder="true" applyAlignment="true" applyProtection="false">
      <alignment horizontal="right" vertical="bottom" textRotation="0" wrapText="false" indent="0" shrinkToFit="false"/>
      <protection locked="true" hidden="false"/>
    </xf>
    <xf numFmtId="164" fontId="0" fillId="0" borderId="14" xfId="0" applyFont="false" applyBorder="true" applyAlignment="true" applyProtection="false">
      <alignment horizontal="center" vertical="bottom" textRotation="0" wrapText="false" indent="0" shrinkToFit="false"/>
      <protection locked="true" hidden="false"/>
    </xf>
    <xf numFmtId="164" fontId="0" fillId="2" borderId="22" xfId="0" applyFont="false" applyBorder="true" applyAlignment="true" applyProtection="false">
      <alignment horizontal="center" vertical="bottom" textRotation="0" wrapText="false" indent="0" shrinkToFit="false"/>
      <protection locked="true" hidden="false"/>
    </xf>
    <xf numFmtId="165" fontId="0" fillId="0" borderId="23" xfId="0" applyFont="false" applyBorder="true" applyAlignment="true" applyProtection="false">
      <alignment horizontal="center" vertical="bottom" textRotation="0" wrapText="false" indent="0" shrinkToFit="false"/>
      <protection locked="true" hidden="false"/>
    </xf>
    <xf numFmtId="167" fontId="0" fillId="0" borderId="24" xfId="0" applyFont="false" applyBorder="true" applyAlignment="true" applyProtection="false">
      <alignment horizontal="center" vertical="bottom" textRotation="0" wrapText="false" indent="0" shrinkToFit="false"/>
      <protection locked="true" hidden="false"/>
    </xf>
    <xf numFmtId="164" fontId="0" fillId="0" borderId="24" xfId="0" applyFont="false" applyBorder="true" applyAlignment="false" applyProtection="false">
      <alignment horizontal="general" vertical="bottom" textRotation="0" wrapText="false" indent="0" shrinkToFit="false"/>
      <protection locked="true" hidden="false"/>
    </xf>
    <xf numFmtId="164" fontId="6" fillId="0" borderId="25" xfId="0" applyFont="true" applyBorder="true" applyAlignment="true" applyProtection="false">
      <alignment horizontal="right" vertical="bottom" textRotation="0" wrapText="false" indent="0" shrinkToFit="false"/>
      <protection locked="true" hidden="false"/>
    </xf>
    <xf numFmtId="165" fontId="12" fillId="0" borderId="1"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right"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7" fontId="13" fillId="7" borderId="26" xfId="0" applyFont="true" applyBorder="true" applyAlignment="true" applyProtection="false">
      <alignment horizontal="center" vertical="center" textRotation="0" wrapText="false" indent="0" shrinkToFit="false"/>
      <protection locked="true" hidden="false"/>
    </xf>
    <xf numFmtId="164" fontId="12" fillId="6" borderId="27" xfId="0" applyFont="true" applyBorder="true" applyAlignment="true" applyProtection="false">
      <alignment horizontal="center" vertical="center" textRotation="0" wrapText="false" indent="0" shrinkToFit="false"/>
      <protection locked="true" hidden="false"/>
    </xf>
    <xf numFmtId="164" fontId="14" fillId="0" borderId="0" xfId="0" applyFont="true" applyBorder="false" applyAlignment="true" applyProtection="false">
      <alignment horizontal="center" vertical="center" textRotation="0" wrapText="false" indent="0" shrinkToFit="false"/>
      <protection locked="true" hidden="false"/>
    </xf>
    <xf numFmtId="164" fontId="7" fillId="0" borderId="7" xfId="0" applyFont="true" applyBorder="true" applyAlignment="true" applyProtection="false">
      <alignment horizontal="center" vertical="bottom" textRotation="0" wrapText="false" indent="0" shrinkToFit="false"/>
      <protection locked="true" hidden="false"/>
    </xf>
    <xf numFmtId="164" fontId="6" fillId="3" borderId="28" xfId="0" applyFont="true" applyBorder="true" applyAlignment="true" applyProtection="false">
      <alignment horizontal="center" vertical="bottom" textRotation="0" wrapText="false" indent="0" shrinkToFit="false"/>
      <protection locked="true" hidden="false"/>
    </xf>
    <xf numFmtId="164" fontId="9" fillId="5" borderId="27" xfId="0" applyFont="true" applyBorder="true" applyAlignment="true" applyProtection="false">
      <alignment horizontal="center" vertical="center" textRotation="0" wrapText="true" indent="0" shrinkToFit="false"/>
      <protection locked="true" hidden="false"/>
    </xf>
    <xf numFmtId="164" fontId="17" fillId="0" borderId="0" xfId="0" applyFont="true" applyBorder="false" applyAlignment="true" applyProtection="false">
      <alignment horizontal="left" vertical="center" textRotation="0" wrapText="true" indent="0" shrinkToFit="false"/>
      <protection locked="true" hidden="false"/>
    </xf>
    <xf numFmtId="164" fontId="6" fillId="3" borderId="29" xfId="0" applyFont="true" applyBorder="true" applyAlignment="true" applyProtection="false">
      <alignment horizontal="center" vertical="center" textRotation="0" wrapText="false" indent="0" shrinkToFit="false"/>
      <protection locked="true" hidden="false"/>
    </xf>
    <xf numFmtId="164" fontId="9" fillId="5" borderId="30" xfId="0" applyFont="true" applyBorder="true" applyAlignment="true" applyProtection="false">
      <alignment horizontal="center" vertical="center" textRotation="0" wrapText="true" indent="0" shrinkToFit="false"/>
      <protection locked="true" hidden="false"/>
    </xf>
    <xf numFmtId="164" fontId="14" fillId="0" borderId="0" xfId="0" applyFont="true" applyBorder="true" applyAlignment="true" applyProtection="false">
      <alignment horizontal="right" vertical="center" textRotation="0" wrapText="true" indent="0" shrinkToFit="false"/>
      <protection locked="true" hidden="false"/>
    </xf>
    <xf numFmtId="164" fontId="17" fillId="0" borderId="0" xfId="0" applyFont="true" applyBorder="false" applyAlignment="true" applyProtection="false">
      <alignment horizontal="general" vertical="center" textRotation="0" wrapText="true" indent="0" shrinkToFit="false"/>
      <protection locked="true" hidden="false"/>
    </xf>
    <xf numFmtId="164" fontId="18" fillId="0" borderId="0" xfId="0" applyFont="true" applyBorder="fals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8" fillId="0" borderId="17" xfId="0" applyFont="true" applyBorder="true" applyAlignment="true" applyProtection="false">
      <alignment horizontal="left" vertical="center" textRotation="0" wrapText="false" indent="0" shrinkToFit="false"/>
      <protection locked="true" hidden="false"/>
    </xf>
    <xf numFmtId="164" fontId="0" fillId="2" borderId="17" xfId="0" applyFont="false" applyBorder="true" applyAlignment="true" applyProtection="false">
      <alignment horizontal="center" vertical="center" textRotation="0" wrapText="false" indent="0" shrinkToFit="false"/>
      <protection locked="true" hidden="false"/>
    </xf>
    <xf numFmtId="164" fontId="0" fillId="0" borderId="17" xfId="0" applyFont="false" applyBorder="true" applyAlignment="true" applyProtection="false">
      <alignment horizontal="center" vertical="center" textRotation="0" wrapText="false" indent="0" shrinkToFit="false"/>
      <protection locked="true" hidden="false"/>
    </xf>
    <xf numFmtId="164" fontId="14" fillId="0" borderId="17" xfId="0" applyFont="true" applyBorder="true" applyAlignment="true" applyProtection="false">
      <alignment horizontal="center" vertical="center" textRotation="0" wrapText="false" indent="0" shrinkToFit="false"/>
      <protection locked="true" hidden="false"/>
    </xf>
    <xf numFmtId="164" fontId="8" fillId="0" borderId="21" xfId="0" applyFont="true" applyBorder="true" applyAlignment="true" applyProtection="false">
      <alignment horizontal="left" vertical="center" textRotation="0" wrapText="true" indent="0" shrinkToFit="false"/>
      <protection locked="true" hidden="false"/>
    </xf>
    <xf numFmtId="164" fontId="0" fillId="2" borderId="21" xfId="0" applyFont="false" applyBorder="true" applyAlignment="true" applyProtection="false">
      <alignment horizontal="center" vertical="center" textRotation="0" wrapText="false" indent="0" shrinkToFit="false"/>
      <protection locked="true" hidden="false"/>
    </xf>
    <xf numFmtId="164" fontId="0" fillId="0" borderId="21" xfId="0" applyFont="false" applyBorder="true" applyAlignment="true" applyProtection="false">
      <alignment horizontal="center" vertical="center" textRotation="0" wrapText="false" indent="0" shrinkToFit="false"/>
      <protection locked="true" hidden="false"/>
    </xf>
    <xf numFmtId="164" fontId="14" fillId="0" borderId="21" xfId="0" applyFont="true" applyBorder="true" applyAlignment="true" applyProtection="false">
      <alignment horizontal="center" vertical="center" textRotation="0" wrapText="false" indent="0" shrinkToFit="false"/>
      <protection locked="true" hidden="false"/>
    </xf>
    <xf numFmtId="164" fontId="8" fillId="0" borderId="24" xfId="0" applyFont="true" applyBorder="true" applyAlignment="true" applyProtection="false">
      <alignment horizontal="left" vertical="center" textRotation="0" wrapText="true" indent="0" shrinkToFit="false"/>
      <protection locked="true" hidden="false"/>
    </xf>
    <xf numFmtId="164" fontId="0" fillId="2" borderId="24" xfId="0" applyFont="false" applyBorder="true" applyAlignment="true" applyProtection="false">
      <alignment horizontal="center" vertical="center" textRotation="0" wrapText="false" indent="0" shrinkToFit="false"/>
      <protection locked="true" hidden="false"/>
    </xf>
    <xf numFmtId="164" fontId="0" fillId="0" borderId="24" xfId="0" applyFont="false" applyBorder="true" applyAlignment="true" applyProtection="false">
      <alignment horizontal="center" vertical="center" textRotation="0" wrapText="false" indent="0" shrinkToFit="false"/>
      <protection locked="true" hidden="false"/>
    </xf>
    <xf numFmtId="164" fontId="14" fillId="0" borderId="24" xfId="0" applyFont="true" applyBorder="true" applyAlignment="true" applyProtection="false">
      <alignment horizontal="center" vertical="center" textRotation="0" wrapText="false" indent="0" shrinkToFit="false"/>
      <protection locked="true" hidden="false"/>
    </xf>
    <xf numFmtId="164" fontId="4" fillId="3" borderId="29" xfId="0" applyFont="true" applyBorder="true" applyAlignment="true" applyProtection="false">
      <alignment horizontal="center" vertical="center" textRotation="0" wrapText="false" indent="0" shrinkToFit="false"/>
      <protection locked="true" hidden="false"/>
    </xf>
    <xf numFmtId="164" fontId="14" fillId="6" borderId="27" xfId="0" applyFont="true" applyBorder="true" applyAlignment="true" applyProtection="false">
      <alignment horizontal="center" vertical="center" textRotation="0" wrapText="false" indent="0" shrinkToFit="false"/>
      <protection locked="true" hidden="false"/>
    </xf>
    <xf numFmtId="164" fontId="6" fillId="3" borderId="7" xfId="0" applyFont="true" applyBorder="true" applyAlignment="true" applyProtection="false">
      <alignment horizontal="center" vertical="bottom" textRotation="0" wrapText="false" indent="0" shrinkToFit="false"/>
      <protection locked="true" hidden="false"/>
    </xf>
    <xf numFmtId="164" fontId="14" fillId="0" borderId="0" xfId="0" applyFont="true" applyBorder="true" applyAlignment="true" applyProtection="false">
      <alignment horizontal="center" vertical="center" textRotation="0" wrapText="true" indent="0" shrinkToFit="false"/>
      <protection locked="true" hidden="false"/>
    </xf>
    <xf numFmtId="164" fontId="17" fillId="0" borderId="0" xfId="0" applyFont="true" applyBorder="false" applyAlignment="true" applyProtection="false">
      <alignment horizontal="center" vertical="center" textRotation="0" wrapText="true" indent="0" shrinkToFit="false"/>
      <protection locked="true" hidden="false"/>
    </xf>
    <xf numFmtId="164" fontId="8" fillId="0" borderId="0" xfId="0" applyFont="true" applyBorder="false" applyAlignment="false" applyProtection="false">
      <alignment horizontal="general" vertical="bottom" textRotation="0" wrapText="false" indent="0" shrinkToFit="false"/>
      <protection locked="true" hidden="false"/>
    </xf>
    <xf numFmtId="164" fontId="8" fillId="0" borderId="17" xfId="0" applyFont="true" applyBorder="true" applyAlignment="false" applyProtection="false">
      <alignment horizontal="general" vertical="bottom" textRotation="0" wrapText="false" indent="0" shrinkToFit="false"/>
      <protection locked="true" hidden="false"/>
    </xf>
    <xf numFmtId="164" fontId="8" fillId="2" borderId="17" xfId="0" applyFont="true" applyBorder="true" applyAlignment="true" applyProtection="false">
      <alignment horizontal="center" vertical="bottom" textRotation="0" wrapText="false" indent="0" shrinkToFit="false"/>
      <protection locked="true" hidden="false"/>
    </xf>
    <xf numFmtId="164" fontId="8" fillId="0" borderId="17" xfId="0" applyFont="true" applyBorder="true" applyAlignment="true" applyProtection="false">
      <alignment horizontal="center" vertical="bottom" textRotation="0" wrapText="false" indent="0" shrinkToFit="false"/>
      <protection locked="true" hidden="false"/>
    </xf>
    <xf numFmtId="164" fontId="8" fillId="0" borderId="21" xfId="0" applyFont="true" applyBorder="true" applyAlignment="false" applyProtection="false">
      <alignment horizontal="general" vertical="bottom" textRotation="0" wrapText="false" indent="0" shrinkToFit="false"/>
      <protection locked="true" hidden="false"/>
    </xf>
    <xf numFmtId="164" fontId="0" fillId="2" borderId="21" xfId="0" applyFont="false" applyBorder="true" applyAlignment="true" applyProtection="false">
      <alignment horizontal="center" vertical="bottom" textRotation="0" wrapText="false" indent="0" shrinkToFit="false"/>
      <protection locked="true" hidden="false"/>
    </xf>
    <xf numFmtId="164" fontId="0" fillId="0" borderId="21" xfId="0" applyFont="false" applyBorder="true" applyAlignment="true" applyProtection="false">
      <alignment horizontal="center" vertical="bottom" textRotation="0" wrapText="false" indent="0" shrinkToFit="false"/>
      <protection locked="true" hidden="false"/>
    </xf>
    <xf numFmtId="164" fontId="8" fillId="0" borderId="24" xfId="0" applyFont="true" applyBorder="true" applyAlignment="false" applyProtection="false">
      <alignment horizontal="general" vertical="bottom" textRotation="0" wrapText="false" indent="0" shrinkToFit="false"/>
      <protection locked="true" hidden="false"/>
    </xf>
    <xf numFmtId="164" fontId="0" fillId="2" borderId="24" xfId="0" applyFont="false" applyBorder="true" applyAlignment="true" applyProtection="false">
      <alignment horizontal="center" vertical="bottom" textRotation="0" wrapText="false" indent="0" shrinkToFit="false"/>
      <protection locked="true" hidden="false"/>
    </xf>
    <xf numFmtId="164" fontId="0" fillId="0" borderId="24" xfId="0" applyFont="false" applyBorder="true" applyAlignment="true" applyProtection="false">
      <alignment horizontal="center" vertical="bottom" textRotation="0" wrapText="false" indent="0" shrinkToFit="false"/>
      <protection locked="true" hidden="false"/>
    </xf>
    <xf numFmtId="167" fontId="13" fillId="3" borderId="7" xfId="0" applyFont="true" applyBorder="true" applyAlignment="true" applyProtection="false">
      <alignment horizontal="center" vertical="center" textRotation="0" wrapText="false" indent="0" shrinkToFit="false"/>
      <protection locked="true" hidden="false"/>
    </xf>
    <xf numFmtId="164" fontId="6" fillId="3" borderId="31" xfId="0" applyFont="true" applyBorder="true" applyAlignment="true" applyProtection="false">
      <alignment horizontal="center" vertical="center" textRotation="0" wrapText="false" indent="0" shrinkToFit="false"/>
      <protection locked="true" hidden="false"/>
    </xf>
    <xf numFmtId="164" fontId="0" fillId="8" borderId="32" xfId="0" applyFont="false" applyBorder="true" applyAlignment="false" applyProtection="false">
      <alignment horizontal="general" vertical="bottom" textRotation="0" wrapText="false" indent="0" shrinkToFit="false"/>
      <protection locked="true" hidden="false"/>
    </xf>
    <xf numFmtId="164" fontId="0" fillId="8" borderId="33" xfId="0" applyFont="false" applyBorder="true" applyAlignment="false" applyProtection="false">
      <alignment horizontal="general" vertical="bottom" textRotation="0" wrapText="false" indent="0" shrinkToFit="false"/>
      <protection locked="true" hidden="false"/>
    </xf>
    <xf numFmtId="164" fontId="6" fillId="8" borderId="33" xfId="0" applyFont="true" applyBorder="true" applyAlignment="false" applyProtection="false">
      <alignment horizontal="general" vertical="bottom" textRotation="0" wrapText="false" indent="0" shrinkToFit="false"/>
      <protection locked="true" hidden="false"/>
    </xf>
    <xf numFmtId="164" fontId="6" fillId="8" borderId="34" xfId="0" applyFont="true" applyBorder="true" applyAlignment="fals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right" vertical="center"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8" fillId="0" borderId="35" xfId="0" applyFont="true" applyBorder="true" applyAlignment="true" applyProtection="false">
      <alignment horizontal="left" vertical="center" textRotation="0" wrapText="true" indent="0" shrinkToFit="false"/>
      <protection locked="true" hidden="false"/>
    </xf>
    <xf numFmtId="165" fontId="0" fillId="2" borderId="36" xfId="0" applyFont="false" applyBorder="true" applyAlignment="true" applyProtection="false">
      <alignment horizontal="center" vertical="center" textRotation="0" wrapText="false" indent="0" shrinkToFit="false"/>
      <protection locked="true" hidden="false"/>
    </xf>
    <xf numFmtId="165" fontId="0" fillId="0" borderId="36" xfId="0" applyFont="false" applyBorder="true" applyAlignment="true" applyProtection="false">
      <alignment horizontal="center" vertical="center" textRotation="0" wrapText="false" indent="0" shrinkToFit="false"/>
      <protection locked="true" hidden="false"/>
    </xf>
    <xf numFmtId="165" fontId="12" fillId="0" borderId="37" xfId="0" applyFont="true" applyBorder="true" applyAlignment="true" applyProtection="false">
      <alignment horizontal="center" vertical="center" textRotation="0" wrapText="false" indent="0" shrinkToFit="false"/>
      <protection locked="true" hidden="false"/>
    </xf>
    <xf numFmtId="164" fontId="20" fillId="0" borderId="0" xfId="0" applyFont="true" applyBorder="false" applyAlignment="true" applyProtection="false">
      <alignment horizontal="right" vertical="center" textRotation="0" wrapText="true" indent="0" shrinkToFit="false"/>
      <protection locked="true" hidden="false"/>
    </xf>
    <xf numFmtId="164" fontId="8" fillId="0" borderId="0" xfId="0" applyFont="true" applyBorder="false" applyAlignment="true" applyProtection="false">
      <alignment horizontal="center" vertical="center" textRotation="0" wrapText="true" indent="0" shrinkToFit="false"/>
      <protection locked="true" hidden="false"/>
    </xf>
    <xf numFmtId="164" fontId="8" fillId="0" borderId="38" xfId="0" applyFont="true" applyBorder="true" applyAlignment="true" applyProtection="false">
      <alignment horizontal="left" vertical="center" textRotation="0" wrapText="true" indent="0" shrinkToFit="false"/>
      <protection locked="true" hidden="false"/>
    </xf>
    <xf numFmtId="165" fontId="0" fillId="2" borderId="39" xfId="0" applyFont="false" applyBorder="true" applyAlignment="true" applyProtection="false">
      <alignment horizontal="center" vertical="center" textRotation="0" wrapText="false" indent="0" shrinkToFit="false"/>
      <protection locked="true" hidden="false"/>
    </xf>
    <xf numFmtId="165" fontId="0" fillId="0" borderId="39" xfId="0" applyFont="false" applyBorder="true" applyAlignment="true" applyProtection="false">
      <alignment horizontal="center" vertical="center" textRotation="0" wrapText="false" indent="0" shrinkToFit="false"/>
      <protection locked="true" hidden="false"/>
    </xf>
    <xf numFmtId="165" fontId="12" fillId="0" borderId="40" xfId="0" applyFont="true" applyBorder="true" applyAlignment="true" applyProtection="false">
      <alignment horizontal="center" vertical="center" textRotation="0" wrapText="false" indent="0" shrinkToFit="false"/>
      <protection locked="true" hidden="false"/>
    </xf>
    <xf numFmtId="167" fontId="0" fillId="2" borderId="17" xfId="0" applyFont="false" applyBorder="true" applyAlignment="true" applyProtection="false">
      <alignment horizontal="center" vertical="center" textRotation="0" wrapText="false" indent="0" shrinkToFit="false"/>
      <protection locked="true" hidden="false"/>
    </xf>
    <xf numFmtId="167" fontId="0" fillId="0" borderId="17" xfId="0" applyFont="false" applyBorder="true" applyAlignment="true" applyProtection="false">
      <alignment horizontal="center" vertical="center" textRotation="0" wrapText="false" indent="0" shrinkToFit="false"/>
      <protection locked="true" hidden="false"/>
    </xf>
    <xf numFmtId="167" fontId="0" fillId="2" borderId="21" xfId="0" applyFont="false" applyBorder="true" applyAlignment="true" applyProtection="false">
      <alignment horizontal="center" vertical="center" textRotation="0" wrapText="false" indent="0" shrinkToFit="false"/>
      <protection locked="true" hidden="false"/>
    </xf>
    <xf numFmtId="167" fontId="0" fillId="0" borderId="21" xfId="0" applyFont="false" applyBorder="true" applyAlignment="true" applyProtection="false">
      <alignment horizontal="center" vertical="center" textRotation="0" wrapText="false" indent="0" shrinkToFit="false"/>
      <protection locked="true" hidden="false"/>
    </xf>
    <xf numFmtId="166" fontId="0" fillId="0" borderId="21" xfId="0" applyFont="false" applyBorder="true" applyAlignment="true" applyProtection="false">
      <alignment horizontal="center" vertical="center" textRotation="0" wrapText="false" indent="0" shrinkToFit="false"/>
      <protection locked="true" hidden="false"/>
    </xf>
    <xf numFmtId="167" fontId="4" fillId="3" borderId="29" xfId="0" applyFont="true" applyBorder="true" applyAlignment="true" applyProtection="false">
      <alignment horizontal="center" vertical="center" textRotation="0" wrapText="false" indent="0" shrinkToFit="false"/>
      <protection locked="true" hidden="false"/>
    </xf>
    <xf numFmtId="164" fontId="6" fillId="3" borderId="41" xfId="0" applyFont="true" applyBorder="true" applyAlignment="true" applyProtection="false">
      <alignment horizontal="center" vertical="bottom" textRotation="0" wrapText="true" indent="0" shrinkToFit="false"/>
      <protection locked="true" hidden="false"/>
    </xf>
    <xf numFmtId="164" fontId="6" fillId="0" borderId="42" xfId="0" applyFont="true" applyBorder="true" applyAlignment="true" applyProtection="false">
      <alignment horizontal="center" vertical="center" textRotation="0" wrapText="false" indent="0" shrinkToFit="false"/>
      <protection locked="true" hidden="false"/>
    </xf>
    <xf numFmtId="164" fontId="21" fillId="0" borderId="0" xfId="0" applyFont="true" applyBorder="false" applyAlignment="true" applyProtection="false">
      <alignment horizontal="general" vertical="center" textRotation="0" wrapText="false" indent="0" shrinkToFit="false"/>
      <protection locked="true" hidden="false"/>
    </xf>
    <xf numFmtId="164" fontId="22" fillId="0" borderId="43" xfId="0" applyFont="true" applyBorder="true" applyAlignment="true" applyProtection="false">
      <alignment horizontal="general" vertical="center" textRotation="0" wrapText="false" indent="0" shrinkToFit="false"/>
      <protection locked="true" hidden="false"/>
    </xf>
    <xf numFmtId="165" fontId="0" fillId="2" borderId="17" xfId="0" applyFont="false" applyBorder="true" applyAlignment="true" applyProtection="false">
      <alignment horizontal="center" vertical="center" textRotation="0" wrapText="false" indent="0" shrinkToFit="false"/>
      <protection locked="true" hidden="false"/>
    </xf>
    <xf numFmtId="165" fontId="0" fillId="0" borderId="17" xfId="0" applyFont="false" applyBorder="true" applyAlignment="true" applyProtection="false">
      <alignment horizontal="center" vertical="center" textRotation="0" wrapText="false" indent="0" shrinkToFit="false"/>
      <protection locked="true" hidden="false"/>
    </xf>
    <xf numFmtId="164" fontId="0" fillId="2" borderId="38" xfId="0" applyFont="false" applyBorder="true" applyAlignment="true" applyProtection="false">
      <alignment horizontal="center" vertical="center" textRotation="0" wrapText="false" indent="0" shrinkToFit="false"/>
      <protection locked="true" hidden="false"/>
    </xf>
    <xf numFmtId="164" fontId="0" fillId="0" borderId="39" xfId="0" applyFont="false" applyBorder="true" applyAlignment="true" applyProtection="false">
      <alignment horizontal="center" vertical="center" textRotation="0" wrapText="false" indent="0" shrinkToFit="false"/>
      <protection locked="true" hidden="false"/>
    </xf>
    <xf numFmtId="167" fontId="12" fillId="0" borderId="40" xfId="0" applyFont="true" applyBorder="true" applyAlignment="true" applyProtection="false">
      <alignment horizontal="center" vertical="center" textRotation="0" wrapText="false" indent="0" shrinkToFit="false"/>
      <protection locked="true" hidden="false"/>
    </xf>
    <xf numFmtId="167" fontId="4" fillId="3" borderId="10" xfId="0" applyFont="true" applyBorder="true" applyAlignment="true" applyProtection="false">
      <alignment horizontal="center" vertical="center" textRotation="0" wrapText="false" indent="0" shrinkToFit="false"/>
      <protection locked="true" hidden="false"/>
    </xf>
    <xf numFmtId="164" fontId="20" fillId="0" borderId="0" xfId="0" applyFont="true" applyBorder="true" applyAlignment="true" applyProtection="false">
      <alignment horizontal="left" vertical="bottom" textRotation="0" wrapText="tru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true" applyProtection="false">
      <alignment horizontal="center" vertical="center" textRotation="0" wrapText="false" indent="0" shrinkToFit="false"/>
      <protection locked="true" hidden="false"/>
    </xf>
    <xf numFmtId="164" fontId="6" fillId="5" borderId="0" xfId="0" applyFont="true" applyBorder="false" applyAlignment="true" applyProtection="false">
      <alignment horizontal="center" vertical="center" textRotation="0" wrapText="false" indent="0" shrinkToFit="false"/>
      <protection locked="true" hidden="false"/>
    </xf>
    <xf numFmtId="164" fontId="8" fillId="0" borderId="17" xfId="0" applyFont="true" applyBorder="true" applyAlignment="true" applyProtection="false">
      <alignment horizontal="right" vertical="bottom" textRotation="0" wrapText="false" indent="0" shrinkToFit="false"/>
      <protection locked="true" hidden="false"/>
    </xf>
    <xf numFmtId="164" fontId="8" fillId="0" borderId="21" xfId="0" applyFont="true" applyBorder="true" applyAlignment="true" applyProtection="false">
      <alignment horizontal="right" vertical="bottom" textRotation="0" wrapText="false" indent="0" shrinkToFit="false"/>
      <protection locked="true" hidden="false"/>
    </xf>
    <xf numFmtId="164" fontId="8" fillId="0" borderId="24" xfId="0" applyFont="true" applyBorder="true" applyAlignment="true" applyProtection="false">
      <alignment horizontal="right" vertical="bottom" textRotation="0" wrapText="false" indent="0" shrinkToFit="false"/>
      <protection locked="true" hidden="false"/>
    </xf>
    <xf numFmtId="164" fontId="6" fillId="0" borderId="24" xfId="0" applyFont="true" applyBorder="true" applyAlignment="true" applyProtection="false">
      <alignment horizontal="right" vertical="bottom" textRotation="0" wrapText="false" indent="0" shrinkToFit="false"/>
      <protection locked="true" hidden="false"/>
    </xf>
    <xf numFmtId="164" fontId="6" fillId="5" borderId="24"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right" vertical="center" textRotation="0" wrapText="true" indent="0" shrinkToFit="false"/>
      <protection locked="true" hidden="false"/>
    </xf>
    <xf numFmtId="164" fontId="6" fillId="3" borderId="14" xfId="0" applyFont="true" applyBorder="true" applyAlignment="true" applyProtection="false">
      <alignment horizontal="center" vertical="center" textRotation="0" wrapText="false" indent="0" shrinkToFit="false"/>
      <protection locked="true" hidden="false"/>
    </xf>
    <xf numFmtId="164" fontId="25" fillId="3" borderId="14" xfId="0" applyFont="true" applyBorder="true" applyAlignment="true" applyProtection="false">
      <alignment horizontal="center" vertical="center" textRotation="0" wrapText="false" indent="0" shrinkToFit="false"/>
      <protection locked="true" hidden="false"/>
    </xf>
    <xf numFmtId="164" fontId="6" fillId="3" borderId="14" xfId="0" applyFont="true" applyBorder="true" applyAlignment="true" applyProtection="false">
      <alignment horizontal="center" vertical="center" textRotation="0" wrapText="true" indent="0" shrinkToFit="false"/>
      <protection locked="true" hidden="false"/>
    </xf>
    <xf numFmtId="164" fontId="26" fillId="2" borderId="17" xfId="0" applyFont="true" applyBorder="true" applyAlignment="true" applyProtection="false">
      <alignment horizontal="center" vertical="center" textRotation="0" wrapText="false" indent="0" shrinkToFit="false"/>
      <protection locked="true" hidden="false"/>
    </xf>
    <xf numFmtId="164" fontId="26" fillId="0" borderId="17" xfId="0" applyFont="true" applyBorder="true" applyAlignment="true" applyProtection="false">
      <alignment horizontal="center" vertical="center" textRotation="0" wrapText="false" indent="0" shrinkToFit="false"/>
      <protection locked="true" hidden="false"/>
    </xf>
    <xf numFmtId="164" fontId="25" fillId="8" borderId="14" xfId="0" applyFont="true" applyBorder="true" applyAlignment="true" applyProtection="false">
      <alignment horizontal="center" vertical="center" textRotation="0" wrapText="false" indent="0" shrinkToFit="false"/>
      <protection locked="true" hidden="false"/>
    </xf>
    <xf numFmtId="164" fontId="6" fillId="8" borderId="44" xfId="0" applyFont="true" applyBorder="true" applyAlignment="true" applyProtection="false">
      <alignment horizontal="center" vertical="center" textRotation="0" wrapText="false" indent="0" shrinkToFit="false"/>
      <protection locked="true" hidden="false"/>
    </xf>
    <xf numFmtId="164" fontId="6" fillId="8" borderId="45" xfId="0" applyFont="true" applyBorder="true" applyAlignment="true" applyProtection="false">
      <alignment horizontal="center" vertical="center" textRotation="0" wrapText="false" indent="0" shrinkToFit="false"/>
      <protection locked="true" hidden="false"/>
    </xf>
    <xf numFmtId="164" fontId="26" fillId="2" borderId="21" xfId="0" applyFont="true" applyBorder="true" applyAlignment="true" applyProtection="false">
      <alignment horizontal="center" vertical="center" textRotation="0" wrapText="false" indent="0" shrinkToFit="false"/>
      <protection locked="true" hidden="false"/>
    </xf>
    <xf numFmtId="164" fontId="26" fillId="0" borderId="21" xfId="0" applyFont="true" applyBorder="true" applyAlignment="true" applyProtection="false">
      <alignment horizontal="center" vertical="center" textRotation="0" wrapText="false" indent="0" shrinkToFit="false"/>
      <protection locked="true" hidden="false"/>
    </xf>
    <xf numFmtId="164" fontId="0" fillId="9" borderId="14" xfId="0" applyFont="false" applyBorder="true" applyAlignment="false" applyProtection="false">
      <alignment horizontal="general" vertical="bottom" textRotation="0" wrapText="false" indent="0" shrinkToFit="false"/>
      <protection locked="true" hidden="false"/>
    </xf>
    <xf numFmtId="165" fontId="12" fillId="9" borderId="46" xfId="0" applyFont="true" applyBorder="true" applyAlignment="true" applyProtection="false">
      <alignment horizontal="center" vertical="center" textRotation="0" wrapText="false" indent="0" shrinkToFit="false"/>
      <protection locked="true" hidden="false"/>
    </xf>
    <xf numFmtId="164" fontId="8" fillId="0" borderId="0" xfId="0" applyFont="true" applyBorder="false" applyAlignment="true" applyProtection="false">
      <alignment horizontal="right" vertical="bottom" textRotation="0" wrapText="false" indent="0" shrinkToFit="false"/>
      <protection locked="true" hidden="false"/>
    </xf>
    <xf numFmtId="165" fontId="26" fillId="2" borderId="0" xfId="0" applyFont="true" applyBorder="false" applyAlignment="true" applyProtection="false">
      <alignment horizontal="center" vertical="center" textRotation="0" wrapText="false" indent="0" shrinkToFit="false"/>
      <protection locked="true" hidden="false"/>
    </xf>
    <xf numFmtId="164" fontId="26" fillId="0" borderId="0" xfId="0" applyFont="true" applyBorder="false" applyAlignment="true" applyProtection="false">
      <alignment horizontal="center" vertical="center" textRotation="0" wrapText="false" indent="0" shrinkToFit="false"/>
      <protection locked="true" hidden="false"/>
    </xf>
    <xf numFmtId="164" fontId="6" fillId="0" borderId="24" xfId="0" applyFont="true" applyBorder="true" applyAlignment="true" applyProtection="false">
      <alignment horizontal="right" vertical="center" textRotation="0" wrapText="false" indent="0" shrinkToFit="false"/>
      <protection locked="true" hidden="false"/>
    </xf>
    <xf numFmtId="164" fontId="26" fillId="0" borderId="24"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right" vertical="center" textRotation="0" wrapText="false" indent="0" shrinkToFit="false"/>
      <protection locked="true" hidden="false"/>
    </xf>
    <xf numFmtId="164" fontId="6" fillId="8" borderId="24" xfId="0" applyFont="true" applyBorder="true" applyAlignment="true" applyProtection="false">
      <alignment horizontal="center" vertical="center" textRotation="0" wrapText="false" indent="0" shrinkToFit="false"/>
      <protection locked="true" hidden="false"/>
    </xf>
    <xf numFmtId="164" fontId="6" fillId="8" borderId="47" xfId="0" applyFont="true" applyBorder="true" applyAlignment="true" applyProtection="false">
      <alignment horizontal="center" vertical="center" textRotation="0" wrapText="false" indent="0" shrinkToFit="false"/>
      <protection locked="true" hidden="false"/>
    </xf>
    <xf numFmtId="164" fontId="0" fillId="9" borderId="48" xfId="0" applyFont="false" applyBorder="true" applyAlignment="false" applyProtection="false">
      <alignment horizontal="general" vertical="bottom" textRotation="0" wrapText="false" indent="0" shrinkToFit="false"/>
      <protection locked="true" hidden="false"/>
    </xf>
    <xf numFmtId="165" fontId="26" fillId="9" borderId="48" xfId="0" applyFont="true" applyBorder="true" applyAlignment="true" applyProtection="false">
      <alignment horizontal="center" vertical="center" textRotation="0" wrapText="false" indent="0" shrinkToFit="false"/>
      <protection locked="true" hidden="false"/>
    </xf>
    <xf numFmtId="168" fontId="26" fillId="0" borderId="49" xfId="0" applyFont="true" applyBorder="true" applyAlignment="true" applyProtection="false">
      <alignment horizontal="center" vertical="center" textRotation="0" wrapText="false" indent="0" shrinkToFit="false"/>
      <protection locked="true" hidden="false"/>
    </xf>
    <xf numFmtId="165" fontId="12" fillId="0" borderId="48" xfId="0" applyFont="true" applyBorder="true" applyAlignment="true" applyProtection="false">
      <alignment horizontal="center" vertical="center" textRotation="0" wrapText="false" indent="0" shrinkToFit="false"/>
      <protection locked="true" hidden="false"/>
    </xf>
    <xf numFmtId="164" fontId="0" fillId="9" borderId="50" xfId="0" applyFont="false" applyBorder="true" applyAlignment="false" applyProtection="false">
      <alignment horizontal="general" vertical="bottom" textRotation="0" wrapText="false" indent="0" shrinkToFit="false"/>
      <protection locked="true" hidden="false"/>
    </xf>
    <xf numFmtId="165" fontId="26" fillId="9" borderId="51" xfId="0" applyFont="true" applyBorder="true" applyAlignment="true" applyProtection="false">
      <alignment horizontal="center" vertical="center" textRotation="0" wrapText="false" indent="0" shrinkToFit="false"/>
      <protection locked="true" hidden="false"/>
    </xf>
    <xf numFmtId="165" fontId="12" fillId="0" borderId="51" xfId="0" applyFont="true" applyBorder="true" applyAlignment="true" applyProtection="false">
      <alignment horizontal="center" vertical="center" textRotation="0" wrapText="false" indent="0" shrinkToFit="false"/>
      <protection locked="true" hidden="false"/>
    </xf>
    <xf numFmtId="165" fontId="26" fillId="9" borderId="52" xfId="0" applyFont="true" applyBorder="true" applyAlignment="true" applyProtection="false">
      <alignment horizontal="center" vertical="center" textRotation="0" wrapText="false" indent="0" shrinkToFit="false"/>
      <protection locked="true" hidden="false"/>
    </xf>
    <xf numFmtId="164" fontId="0" fillId="9" borderId="53" xfId="0" applyFont="false" applyBorder="true" applyAlignment="false" applyProtection="false">
      <alignment horizontal="general" vertical="bottom" textRotation="0" wrapText="false" indent="0" shrinkToFit="false"/>
      <protection locked="true" hidden="false"/>
    </xf>
    <xf numFmtId="165" fontId="26" fillId="0" borderId="0" xfId="0" applyFont="true" applyBorder="false" applyAlignment="true" applyProtection="false">
      <alignment horizontal="center" vertical="center" textRotation="0" wrapText="false" indent="0" shrinkToFit="false"/>
      <protection locked="true" hidden="false"/>
    </xf>
    <xf numFmtId="165" fontId="12" fillId="0" borderId="52" xfId="0" applyFont="true" applyBorder="true" applyAlignment="true" applyProtection="false">
      <alignment horizontal="center" vertical="center" textRotation="0" wrapText="false" indent="0" shrinkToFit="false"/>
      <protection locked="true" hidden="false"/>
    </xf>
    <xf numFmtId="164" fontId="0" fillId="0" borderId="44" xfId="0" applyFont="false" applyBorder="true" applyAlignment="true" applyProtection="false">
      <alignment horizontal="right" vertical="bottom" textRotation="0" wrapText="false" indent="0" shrinkToFit="false"/>
      <protection locked="true" hidden="false"/>
    </xf>
    <xf numFmtId="164" fontId="0" fillId="0" borderId="21" xfId="0" applyFont="false" applyBorder="true" applyAlignment="true" applyProtection="false">
      <alignment horizontal="right" vertical="bottom" textRotation="0" wrapText="false" indent="0" shrinkToFit="false"/>
      <protection locked="true" hidden="false"/>
    </xf>
    <xf numFmtId="165" fontId="27" fillId="0" borderId="54" xfId="0" applyFont="true" applyBorder="true" applyAlignment="true" applyProtection="false">
      <alignment horizontal="center" vertical="bottom" textRotation="0" wrapText="false" indent="0" shrinkToFit="false"/>
      <protection locked="true" hidden="false"/>
    </xf>
    <xf numFmtId="167" fontId="12" fillId="0" borderId="55" xfId="0" applyFont="true" applyBorder="true" applyAlignment="true" applyProtection="false">
      <alignment horizontal="center" vertical="center" textRotation="0" wrapText="false" indent="0" shrinkToFit="false"/>
      <protection locked="true" hidden="false"/>
    </xf>
    <xf numFmtId="164" fontId="6" fillId="8" borderId="14" xfId="0" applyFont="true" applyBorder="true" applyAlignment="true" applyProtection="false">
      <alignment horizontal="center" vertical="center" textRotation="0" wrapText="false" indent="0" shrinkToFit="false"/>
      <protection locked="true" hidden="false"/>
    </xf>
    <xf numFmtId="164" fontId="6" fillId="8" borderId="56" xfId="0" applyFont="true" applyBorder="true" applyAlignment="true" applyProtection="false">
      <alignment horizontal="center" vertical="center" textRotation="0" wrapText="false" indent="0" shrinkToFit="false"/>
      <protection locked="true" hidden="false"/>
    </xf>
    <xf numFmtId="167" fontId="26" fillId="0" borderId="17" xfId="0" applyFont="true" applyBorder="true" applyAlignment="true" applyProtection="false">
      <alignment horizontal="center" vertical="center" textRotation="0" wrapText="false" indent="0" shrinkToFit="false"/>
      <protection locked="true" hidden="false"/>
    </xf>
    <xf numFmtId="167" fontId="6" fillId="5" borderId="0" xfId="0" applyFont="true" applyBorder="false" applyAlignment="true" applyProtection="false">
      <alignment horizontal="center" vertical="center" textRotation="0" wrapText="false" indent="0" shrinkToFit="false"/>
      <protection locked="true" hidden="false"/>
    </xf>
    <xf numFmtId="164" fontId="25" fillId="8" borderId="56" xfId="0" applyFont="true" applyBorder="true" applyAlignment="true" applyProtection="false">
      <alignment horizontal="center" vertical="center" textRotation="0" wrapText="false" indent="0" shrinkToFit="false"/>
      <protection locked="true" hidden="false"/>
    </xf>
    <xf numFmtId="164" fontId="6" fillId="8" borderId="57" xfId="0" applyFont="true" applyBorder="true" applyAlignment="true" applyProtection="false">
      <alignment horizontal="center" vertical="center" textRotation="0" wrapText="false" indent="0" shrinkToFit="false"/>
      <protection locked="true" hidden="false"/>
    </xf>
    <xf numFmtId="164" fontId="6" fillId="8" borderId="0" xfId="0" applyFont="true" applyBorder="false" applyAlignment="true" applyProtection="false">
      <alignment horizontal="center" vertical="center"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4" fillId="3" borderId="14" xfId="0" applyFont="true" applyBorder="true" applyAlignment="true" applyProtection="false">
      <alignment horizontal="center" vertical="center" textRotation="0" wrapText="false" indent="0" shrinkToFit="false"/>
      <protection locked="true" hidden="false"/>
    </xf>
    <xf numFmtId="167" fontId="26" fillId="0" borderId="49" xfId="0" applyFont="true" applyBorder="true" applyAlignment="true" applyProtection="false">
      <alignment horizontal="center" vertical="center" textRotation="0" wrapText="false" indent="0" shrinkToFit="false"/>
      <protection locked="true" hidden="false"/>
    </xf>
    <xf numFmtId="164" fontId="14" fillId="4" borderId="29" xfId="0" applyFont="true" applyBorder="true" applyAlignment="true" applyProtection="false">
      <alignment horizontal="center" vertical="center" textRotation="0" wrapText="false" indent="0" shrinkToFit="false"/>
      <protection locked="true" hidden="false"/>
    </xf>
    <xf numFmtId="164" fontId="6" fillId="4" borderId="29" xfId="0" applyFont="true" applyBorder="true" applyAlignment="true" applyProtection="false">
      <alignment horizontal="center" vertical="center" textRotation="0" wrapText="false" indent="0" shrinkToFit="false"/>
      <protection locked="true" hidden="false"/>
    </xf>
    <xf numFmtId="164" fontId="10" fillId="5" borderId="30" xfId="0" applyFont="true" applyBorder="true" applyAlignment="true" applyProtection="false">
      <alignment horizontal="center" vertical="center" textRotation="0" wrapText="true" indent="0" shrinkToFit="false"/>
      <protection locked="true" hidden="false"/>
    </xf>
    <xf numFmtId="164" fontId="0" fillId="9" borderId="58" xfId="0" applyFont="false" applyBorder="true" applyAlignment="false" applyProtection="false">
      <alignment horizontal="general" vertical="bottom" textRotation="0" wrapText="false" indent="0" shrinkToFit="false"/>
      <protection locked="true" hidden="false"/>
    </xf>
    <xf numFmtId="164" fontId="0" fillId="0" borderId="17" xfId="0" applyFont="true" applyBorder="true" applyAlignment="true" applyProtection="false">
      <alignment horizontal="right" vertical="center" textRotation="0" wrapText="false" indent="0" shrinkToFit="false"/>
      <protection locked="true" hidden="false"/>
    </xf>
    <xf numFmtId="168" fontId="0" fillId="0" borderId="17" xfId="0" applyFont="false" applyBorder="true" applyAlignment="true" applyProtection="false">
      <alignment horizontal="center" vertical="center" textRotation="0" wrapText="false" indent="0" shrinkToFit="false"/>
      <protection locked="true" hidden="false"/>
    </xf>
    <xf numFmtId="164" fontId="28" fillId="0" borderId="14" xfId="0" applyFont="true" applyBorder="true" applyAlignment="true" applyProtection="false">
      <alignment horizontal="right" vertical="bottom" textRotation="0" wrapText="false" indent="0" shrinkToFit="false"/>
      <protection locked="true" hidden="false"/>
    </xf>
    <xf numFmtId="164" fontId="0" fillId="0" borderId="21" xfId="0" applyFont="true" applyBorder="true" applyAlignment="true" applyProtection="false">
      <alignment horizontal="right" vertical="center" textRotation="0" wrapText="false" indent="0" shrinkToFit="false"/>
      <protection locked="true" hidden="false"/>
    </xf>
    <xf numFmtId="168" fontId="0" fillId="0" borderId="21" xfId="0" applyFont="false" applyBorder="true" applyAlignment="true" applyProtection="false">
      <alignment horizontal="center" vertical="center" textRotation="0" wrapText="false" indent="0" shrinkToFit="false"/>
      <protection locked="true" hidden="false"/>
    </xf>
    <xf numFmtId="164" fontId="8" fillId="0" borderId="21" xfId="0" applyFont="true" applyBorder="true" applyAlignment="true" applyProtection="false">
      <alignment horizontal="right" vertical="center" textRotation="0" wrapText="false" indent="0" shrinkToFit="false"/>
      <protection locked="true" hidden="false"/>
    </xf>
    <xf numFmtId="164" fontId="0" fillId="0" borderId="24" xfId="0" applyFont="true" applyBorder="true" applyAlignment="true" applyProtection="false">
      <alignment horizontal="right" vertical="center" textRotation="0" wrapText="false" indent="0" shrinkToFit="false"/>
      <protection locked="true" hidden="false"/>
    </xf>
    <xf numFmtId="168" fontId="0" fillId="0" borderId="24" xfId="0" applyFont="false" applyBorder="true" applyAlignment="true" applyProtection="false">
      <alignment horizontal="center" vertical="center" textRotation="0" wrapText="false" indent="0" shrinkToFit="false"/>
      <protection locked="true" hidden="false"/>
    </xf>
    <xf numFmtId="167" fontId="29" fillId="7" borderId="26" xfId="0" applyFont="true" applyBorder="true" applyAlignment="true" applyProtection="false">
      <alignment horizontal="center" vertical="center" textRotation="0" wrapText="false" indent="0" shrinkToFit="false"/>
      <protection locked="true" hidden="false"/>
    </xf>
    <xf numFmtId="164" fontId="7" fillId="3" borderId="7" xfId="0" applyFont="true" applyBorder="true" applyAlignment="true" applyProtection="false">
      <alignment horizontal="center" vertical="center" textRotation="0" wrapText="false" indent="0" shrinkToFit="false"/>
      <protection locked="true" hidden="false"/>
    </xf>
    <xf numFmtId="164" fontId="8" fillId="0" borderId="17" xfId="0" applyFont="true" applyBorder="true" applyAlignment="true" applyProtection="false">
      <alignment horizontal="right" vertical="center" textRotation="0" wrapText="false" indent="0" shrinkToFit="false"/>
      <protection locked="true" hidden="false"/>
    </xf>
    <xf numFmtId="167" fontId="8" fillId="0" borderId="17" xfId="0" applyFont="true" applyBorder="true" applyAlignment="true" applyProtection="false">
      <alignment horizontal="center" vertical="center" textRotation="0" wrapText="false" indent="0" shrinkToFit="false"/>
      <protection locked="true" hidden="false"/>
    </xf>
    <xf numFmtId="164" fontId="8" fillId="0" borderId="24" xfId="0" applyFont="true" applyBorder="true" applyAlignment="true" applyProtection="false">
      <alignment horizontal="right" vertical="center" textRotation="0" wrapText="false" indent="0" shrinkToFit="false"/>
      <protection locked="true" hidden="false"/>
    </xf>
    <xf numFmtId="167" fontId="0" fillId="0" borderId="24" xfId="0" applyFont="false" applyBorder="true" applyAlignment="true" applyProtection="false">
      <alignment horizontal="center" vertical="center" textRotation="0" wrapText="false" indent="0" shrinkToFit="false"/>
      <protection locked="true" hidden="false"/>
    </xf>
    <xf numFmtId="167" fontId="13" fillId="7" borderId="38" xfId="0" applyFont="true" applyBorder="true" applyAlignment="true" applyProtection="false">
      <alignment horizontal="center" vertical="center" textRotation="0" wrapText="false" indent="0" shrinkToFit="false"/>
      <protection locked="true" hidden="false"/>
    </xf>
    <xf numFmtId="164" fontId="12" fillId="6" borderId="59"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right" vertical="center" textRotation="0" wrapText="false" indent="0" shrinkToFit="false"/>
      <protection locked="true" hidden="false"/>
    </xf>
    <xf numFmtId="165" fontId="0" fillId="0" borderId="0" xfId="0" applyFont="false" applyBorder="false" applyAlignment="true" applyProtection="false">
      <alignment horizontal="center" vertical="center" textRotation="0" wrapText="false" indent="0" shrinkToFit="false"/>
      <protection locked="true" hidden="false"/>
    </xf>
    <xf numFmtId="164" fontId="23" fillId="0" borderId="0" xfId="0" applyFont="true" applyBorder="false" applyAlignment="false" applyProtection="false">
      <alignment horizontal="general"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EF2CD"/>
      <rgbColor rgb="FFFF0000"/>
      <rgbColor rgb="FF00FF00"/>
      <rgbColor rgb="FF0000FF"/>
      <rgbColor rgb="FFFFFF00"/>
      <rgbColor rgb="FFFF00FF"/>
      <rgbColor rgb="FF00FFFF"/>
      <rgbColor rgb="FFC00000"/>
      <rgbColor rgb="FF008000"/>
      <rgbColor rgb="FF000080"/>
      <rgbColor rgb="FF808000"/>
      <rgbColor rgb="FF800080"/>
      <rgbColor rgb="FF008080"/>
      <rgbColor rgb="FFC0C0C0"/>
      <rgbColor rgb="FF808080"/>
      <rgbColor rgb="FF9999FF"/>
      <rgbColor rgb="FFCE181E"/>
      <rgbColor rgb="FFFFF2CC"/>
      <rgbColor rgb="FFDAF2F4"/>
      <rgbColor rgb="FF660066"/>
      <rgbColor rgb="FFFF8080"/>
      <rgbColor rgb="FF0066CC"/>
      <rgbColor rgb="FFB5E5E8"/>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46BDC6"/>
      <rgbColor rgb="FF99CC00"/>
      <rgbColor rgb="FFFFCC00"/>
      <rgbColor rgb="FFFF9900"/>
      <rgbColor rgb="FFFF6600"/>
      <rgbColor rgb="FF666699"/>
      <rgbColor rgb="FFA6A6A6"/>
      <rgbColor rgb="FF003366"/>
      <rgbColor rgb="FF2F929A"/>
      <rgbColor rgb="FF003300"/>
      <rgbColor rgb="FF333300"/>
      <rgbColor rgb="FFC32214"/>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B1:O137"/>
  <sheetViews>
    <sheetView showFormulas="false" showGridLines="true" showRowColHeaders="true" showZeros="true" rightToLeft="false" tabSelected="true" showOutlineSymbols="true" defaultGridColor="true" view="normal" topLeftCell="A43" colorId="64" zoomScale="120" zoomScaleNormal="120" zoomScalePageLayoutView="100" workbookViewId="0">
      <selection pane="topLeft" activeCell="C59" activeCellId="0" sqref="C59"/>
    </sheetView>
  </sheetViews>
  <sheetFormatPr defaultRowHeight="12.75" zeroHeight="false" outlineLevelRow="0" outlineLevelCol="0"/>
  <cols>
    <col collapsed="false" customWidth="true" hidden="false" outlineLevel="0" max="1" min="1" style="0" width="4.14"/>
    <col collapsed="false" customWidth="true" hidden="false" outlineLevel="0" max="2" min="2" style="0" width="72.36"/>
    <col collapsed="false" customWidth="true" hidden="false" outlineLevel="0" max="5" min="3" style="0" width="17.86"/>
    <col collapsed="false" customWidth="true" hidden="false" outlineLevel="0" max="6" min="6" style="0" width="17.29"/>
    <col collapsed="false" customWidth="true" hidden="false" outlineLevel="0" max="7" min="7" style="0" width="3.71"/>
    <col collapsed="false" customWidth="true" hidden="false" outlineLevel="0" max="8" min="8" style="0" width="3.3"/>
    <col collapsed="false" customWidth="true" hidden="false" outlineLevel="0" max="9" min="9" style="0" width="24"/>
    <col collapsed="false" customWidth="true" hidden="false" outlineLevel="0" max="10" min="10" style="0" width="12.57"/>
    <col collapsed="false" customWidth="true" hidden="false" outlineLevel="0" max="11" min="11" style="0" width="23.28"/>
    <col collapsed="false" customWidth="true" hidden="false" outlineLevel="0" max="12" min="12" style="0" width="19.99"/>
    <col collapsed="false" customWidth="true" hidden="false" outlineLevel="0" max="13" min="13" style="0" width="27.58"/>
    <col collapsed="false" customWidth="true" hidden="false" outlineLevel="0" max="14" min="14" style="0" width="15.29"/>
    <col collapsed="false" customWidth="true" hidden="false" outlineLevel="0" max="1025" min="15" style="0" width="12.57"/>
  </cols>
  <sheetData>
    <row r="1" customFormat="false" ht="13.5" hidden="false" customHeight="false" outlineLevel="0" collapsed="false"/>
    <row r="2" customFormat="false" ht="47.25" hidden="false" customHeight="true" outlineLevel="0" collapsed="false">
      <c r="B2" s="1" t="s">
        <v>0</v>
      </c>
      <c r="C2" s="1"/>
      <c r="D2" s="1"/>
      <c r="E2" s="1"/>
      <c r="F2" s="1"/>
      <c r="G2" s="1"/>
      <c r="H2" s="2" t="s">
        <v>1</v>
      </c>
      <c r="I2" s="2"/>
      <c r="J2" s="2"/>
      <c r="K2" s="2"/>
      <c r="L2" s="2"/>
      <c r="M2" s="2"/>
      <c r="N2" s="2"/>
      <c r="O2" s="2"/>
    </row>
    <row r="3" customFormat="false" ht="15.75" hidden="false" customHeight="true" outlineLevel="0" collapsed="false">
      <c r="B3" s="3"/>
      <c r="C3" s="3"/>
      <c r="D3" s="3"/>
      <c r="E3" s="3"/>
      <c r="F3" s="3"/>
      <c r="G3" s="4"/>
      <c r="H3" s="5"/>
      <c r="I3" s="3"/>
      <c r="J3" s="3"/>
      <c r="K3" s="3"/>
      <c r="L3" s="3"/>
      <c r="M3" s="3"/>
    </row>
    <row r="4" customFormat="false" ht="30" hidden="false" customHeight="true" outlineLevel="0" collapsed="false">
      <c r="B4" s="6" t="s">
        <v>2</v>
      </c>
      <c r="C4" s="7" t="s">
        <v>3</v>
      </c>
      <c r="D4" s="7"/>
      <c r="E4" s="7"/>
      <c r="F4" s="7"/>
      <c r="G4" s="8"/>
      <c r="H4" s="5"/>
      <c r="I4" s="9" t="s">
        <v>4</v>
      </c>
      <c r="J4" s="9"/>
      <c r="K4" s="9"/>
      <c r="L4" s="9"/>
      <c r="M4" s="9"/>
      <c r="N4" s="9"/>
      <c r="O4" s="9"/>
    </row>
    <row r="5" customFormat="false" ht="12.75" hidden="false" customHeight="false" outlineLevel="0" collapsed="false">
      <c r="G5" s="8"/>
      <c r="H5" s="10"/>
    </row>
    <row r="6" customFormat="false" ht="30" hidden="false" customHeight="true" outlineLevel="0" collapsed="false">
      <c r="B6" s="11" t="s">
        <v>5</v>
      </c>
      <c r="C6" s="11"/>
      <c r="D6" s="11"/>
      <c r="E6" s="11"/>
      <c r="F6" s="11"/>
      <c r="G6" s="12"/>
      <c r="H6" s="10"/>
      <c r="I6" s="13" t="s">
        <v>6</v>
      </c>
      <c r="J6" s="13"/>
      <c r="K6" s="13"/>
      <c r="M6" s="13" t="s">
        <v>7</v>
      </c>
      <c r="N6" s="13"/>
      <c r="O6" s="13"/>
    </row>
    <row r="7" customFormat="false" ht="33.75" hidden="false" customHeight="true" outlineLevel="0" collapsed="false">
      <c r="B7" s="14"/>
      <c r="C7" s="15" t="s">
        <v>8</v>
      </c>
      <c r="D7" s="16" t="s">
        <v>9</v>
      </c>
      <c r="E7" s="17" t="s">
        <v>10</v>
      </c>
      <c r="F7" s="18" t="s">
        <v>11</v>
      </c>
      <c r="G7" s="12"/>
      <c r="H7" s="10"/>
      <c r="I7" s="19" t="s">
        <v>12</v>
      </c>
      <c r="J7" s="20"/>
      <c r="K7" s="20"/>
      <c r="M7" s="19" t="s">
        <v>13</v>
      </c>
      <c r="N7" s="20"/>
      <c r="O7" s="20"/>
    </row>
    <row r="8" customFormat="false" ht="12.75" hidden="false" customHeight="false" outlineLevel="0" collapsed="false">
      <c r="G8" s="12"/>
      <c r="H8" s="10"/>
      <c r="I8" s="21"/>
      <c r="J8" s="22" t="s">
        <v>14</v>
      </c>
      <c r="K8" s="22" t="s">
        <v>8</v>
      </c>
      <c r="M8" s="21"/>
      <c r="N8" s="22" t="s">
        <v>14</v>
      </c>
      <c r="O8" s="22" t="s">
        <v>8</v>
      </c>
    </row>
    <row r="9" customFormat="false" ht="27.75" hidden="false" customHeight="true" outlineLevel="0" collapsed="false">
      <c r="B9" s="23" t="s">
        <v>15</v>
      </c>
      <c r="C9" s="24" t="n">
        <f aca="false">K11</f>
        <v>0</v>
      </c>
      <c r="D9" s="25" t="n">
        <v>0.17777</v>
      </c>
      <c r="E9" s="26" t="n">
        <f aca="false">C9*D9</f>
        <v>0</v>
      </c>
      <c r="F9" s="27"/>
      <c r="G9" s="12"/>
      <c r="H9" s="10"/>
      <c r="I9" s="28" t="s">
        <v>16</v>
      </c>
      <c r="J9" s="29"/>
      <c r="K9" s="30" t="n">
        <f aca="false">J9*12</f>
        <v>0</v>
      </c>
      <c r="M9" s="28" t="s">
        <v>16</v>
      </c>
      <c r="N9" s="29"/>
      <c r="O9" s="30" t="n">
        <f aca="false">N9*12</f>
        <v>0</v>
      </c>
    </row>
    <row r="10" customFormat="false" ht="25.5" hidden="false" customHeight="true" outlineLevel="0" collapsed="false">
      <c r="B10" s="31" t="s">
        <v>17</v>
      </c>
      <c r="C10" s="32" t="n">
        <f aca="false">O11</f>
        <v>0</v>
      </c>
      <c r="D10" s="33" t="n">
        <v>0.07111</v>
      </c>
      <c r="E10" s="34" t="n">
        <f aca="false">C10*D10</f>
        <v>0</v>
      </c>
      <c r="F10" s="35"/>
      <c r="G10" s="12"/>
      <c r="H10" s="10"/>
      <c r="I10" s="36" t="s">
        <v>18</v>
      </c>
      <c r="J10" s="37"/>
      <c r="K10" s="38"/>
      <c r="M10" s="28" t="s">
        <v>18</v>
      </c>
      <c r="N10" s="37"/>
      <c r="O10" s="38"/>
    </row>
    <row r="11" customFormat="false" ht="21.75" hidden="false" customHeight="true" outlineLevel="0" collapsed="false">
      <c r="B11" s="31" t="s">
        <v>19</v>
      </c>
      <c r="C11" s="39" t="n">
        <f aca="false">O21</f>
        <v>0</v>
      </c>
      <c r="D11" s="33" t="n">
        <v>0.07111</v>
      </c>
      <c r="E11" s="40" t="n">
        <f aca="false">C11*D11</f>
        <v>0</v>
      </c>
      <c r="F11" s="41"/>
      <c r="G11" s="12"/>
      <c r="H11" s="10"/>
      <c r="I11" s="42" t="s">
        <v>10</v>
      </c>
      <c r="J11" s="42"/>
      <c r="K11" s="43" t="n">
        <f aca="false">SUM(K9:K10)</f>
        <v>0</v>
      </c>
      <c r="M11" s="42" t="s">
        <v>10</v>
      </c>
      <c r="N11" s="42"/>
      <c r="O11" s="43" t="n">
        <f aca="false">SUM(O9:O10)</f>
        <v>0</v>
      </c>
    </row>
    <row r="12" customFormat="false" ht="21.75" hidden="false" customHeight="true" outlineLevel="0" collapsed="false">
      <c r="B12" s="44" t="s">
        <v>20</v>
      </c>
      <c r="C12" s="45"/>
      <c r="D12" s="45"/>
      <c r="E12" s="46" t="n">
        <f aca="false">SUM(E9:E11)</f>
        <v>0</v>
      </c>
      <c r="F12" s="47" t="n">
        <v>32</v>
      </c>
      <c r="G12" s="12"/>
      <c r="H12" s="10"/>
    </row>
    <row r="13" customFormat="false" ht="12.75" hidden="false" customHeight="false" outlineLevel="0" collapsed="false">
      <c r="F13" s="48"/>
      <c r="G13" s="12"/>
      <c r="H13" s="10"/>
    </row>
    <row r="14" customFormat="false" ht="12.75" hidden="false" customHeight="false" outlineLevel="0" collapsed="false">
      <c r="B14" s="49" t="s">
        <v>21</v>
      </c>
      <c r="C14" s="49"/>
      <c r="D14" s="49"/>
      <c r="E14" s="49"/>
      <c r="F14" s="49"/>
      <c r="G14" s="12"/>
      <c r="H14" s="10"/>
    </row>
    <row r="15" customFormat="false" ht="9" hidden="false" customHeight="true" outlineLevel="0" collapsed="false">
      <c r="B15" s="50"/>
      <c r="C15" s="50"/>
      <c r="D15" s="50"/>
      <c r="E15" s="50"/>
      <c r="F15" s="50"/>
      <c r="G15" s="12"/>
      <c r="H15" s="10"/>
    </row>
    <row r="16" customFormat="false" ht="45.75" hidden="false" customHeight="true" outlineLevel="0" collapsed="false">
      <c r="B16" s="51" t="s">
        <v>22</v>
      </c>
      <c r="C16" s="51"/>
      <c r="D16" s="51"/>
      <c r="E16" s="51"/>
      <c r="F16" s="51"/>
      <c r="G16" s="12"/>
      <c r="H16" s="10"/>
      <c r="M16" s="13" t="s">
        <v>23</v>
      </c>
      <c r="N16" s="13"/>
      <c r="O16" s="13"/>
    </row>
    <row r="17" customFormat="false" ht="27.75" hidden="false" customHeight="true" outlineLevel="0" collapsed="false">
      <c r="B17" s="14"/>
      <c r="C17" s="52"/>
      <c r="D17" s="53" t="s">
        <v>9</v>
      </c>
      <c r="E17" s="53" t="s">
        <v>10</v>
      </c>
      <c r="F17" s="54" t="s">
        <v>11</v>
      </c>
      <c r="G17" s="12"/>
      <c r="H17" s="10"/>
      <c r="M17" s="19" t="s">
        <v>13</v>
      </c>
      <c r="N17" s="20"/>
      <c r="O17" s="20"/>
    </row>
    <row r="18" customFormat="false" ht="27.75" hidden="false" customHeight="true" outlineLevel="0" collapsed="false">
      <c r="B18" s="55" t="s">
        <v>24</v>
      </c>
      <c r="C18" s="55"/>
      <c r="D18" s="52"/>
      <c r="E18" s="56"/>
      <c r="F18" s="57" t="n">
        <v>2</v>
      </c>
      <c r="G18" s="12"/>
      <c r="H18" s="10"/>
      <c r="K18" s="58"/>
      <c r="M18" s="21"/>
      <c r="N18" s="22" t="s">
        <v>14</v>
      </c>
      <c r="O18" s="22" t="s">
        <v>8</v>
      </c>
    </row>
    <row r="19" customFormat="false" ht="27" hidden="false" customHeight="true" outlineLevel="0" collapsed="false">
      <c r="B19" s="55" t="s">
        <v>25</v>
      </c>
      <c r="C19" s="55"/>
      <c r="D19" s="52"/>
      <c r="E19" s="56"/>
      <c r="F19" s="57" t="n">
        <v>3</v>
      </c>
      <c r="G19" s="12"/>
      <c r="H19" s="10"/>
      <c r="M19" s="28" t="s">
        <v>16</v>
      </c>
      <c r="N19" s="29"/>
      <c r="O19" s="30" t="n">
        <f aca="false">N19*12</f>
        <v>0</v>
      </c>
    </row>
    <row r="20" customFormat="false" ht="27" hidden="false" customHeight="true" outlineLevel="0" collapsed="false">
      <c r="B20" s="59" t="s">
        <v>26</v>
      </c>
      <c r="C20" s="27"/>
      <c r="D20" s="60"/>
      <c r="E20" s="61"/>
      <c r="F20" s="62"/>
      <c r="G20" s="12"/>
      <c r="H20" s="10"/>
      <c r="M20" s="28" t="s">
        <v>18</v>
      </c>
      <c r="N20" s="37"/>
      <c r="O20" s="38"/>
    </row>
    <row r="21" customFormat="false" ht="27" hidden="false" customHeight="true" outlineLevel="0" collapsed="false">
      <c r="B21" s="63" t="s">
        <v>27</v>
      </c>
      <c r="C21" s="35"/>
      <c r="D21" s="64"/>
      <c r="E21" s="65"/>
      <c r="F21" s="66"/>
      <c r="G21" s="12"/>
      <c r="H21" s="10"/>
      <c r="M21" s="42" t="s">
        <v>10</v>
      </c>
      <c r="N21" s="42"/>
      <c r="O21" s="43" t="n">
        <f aca="false">SUM(O19:O20)</f>
        <v>0</v>
      </c>
    </row>
    <row r="22" customFormat="false" ht="27" hidden="false" customHeight="true" outlineLevel="0" collapsed="false">
      <c r="B22" s="63" t="s">
        <v>28</v>
      </c>
      <c r="C22" s="35"/>
      <c r="D22" s="64"/>
      <c r="E22" s="65"/>
      <c r="F22" s="66"/>
      <c r="G22" s="12"/>
      <c r="H22" s="10"/>
    </row>
    <row r="23" customFormat="false" ht="27.75" hidden="false" customHeight="true" outlineLevel="0" collapsed="false">
      <c r="B23" s="63" t="s">
        <v>29</v>
      </c>
      <c r="C23" s="35"/>
      <c r="D23" s="64"/>
      <c r="E23" s="65"/>
      <c r="F23" s="66"/>
      <c r="G23" s="12"/>
      <c r="H23" s="10"/>
    </row>
    <row r="24" customFormat="false" ht="26.25" hidden="false" customHeight="true" outlineLevel="0" collapsed="false">
      <c r="B24" s="67" t="s">
        <v>30</v>
      </c>
      <c r="C24" s="41"/>
      <c r="D24" s="68"/>
      <c r="E24" s="69"/>
      <c r="F24" s="70"/>
      <c r="G24" s="12"/>
      <c r="H24" s="10"/>
    </row>
    <row r="25" customFormat="false" ht="26.25" hidden="false" customHeight="true" outlineLevel="0" collapsed="false">
      <c r="B25" s="44" t="s">
        <v>20</v>
      </c>
      <c r="E25" s="71" t="n">
        <f aca="false">SUM(D20:D24)</f>
        <v>0</v>
      </c>
      <c r="F25" s="72" t="n">
        <v>3</v>
      </c>
      <c r="G25" s="12"/>
      <c r="H25" s="10"/>
    </row>
    <row r="26" customFormat="false" ht="18" hidden="false" customHeight="true" outlineLevel="0" collapsed="false">
      <c r="F26" s="48"/>
      <c r="G26" s="12"/>
      <c r="H26" s="10"/>
    </row>
    <row r="27" customFormat="false" ht="9" hidden="false" customHeight="true" outlineLevel="0" collapsed="false">
      <c r="B27" s="73"/>
      <c r="C27" s="73"/>
      <c r="D27" s="73"/>
      <c r="E27" s="73"/>
      <c r="F27" s="73"/>
      <c r="G27" s="12"/>
      <c r="H27" s="10"/>
    </row>
    <row r="28" customFormat="false" ht="33.75" hidden="false" customHeight="true" outlineLevel="0" collapsed="false">
      <c r="B28" s="51" t="s">
        <v>31</v>
      </c>
      <c r="C28" s="51"/>
      <c r="D28" s="51"/>
      <c r="E28" s="51"/>
      <c r="F28" s="51"/>
      <c r="G28" s="12"/>
      <c r="H28" s="10"/>
    </row>
    <row r="29" customFormat="false" ht="24" hidden="false" customHeight="false" outlineLevel="0" collapsed="false">
      <c r="B29" s="14"/>
      <c r="C29" s="52"/>
      <c r="D29" s="53" t="s">
        <v>9</v>
      </c>
      <c r="E29" s="53" t="s">
        <v>10</v>
      </c>
      <c r="F29" s="54" t="s">
        <v>11</v>
      </c>
      <c r="G29" s="12"/>
      <c r="H29" s="10"/>
    </row>
    <row r="30" customFormat="false" ht="15.75" hidden="false" customHeight="true" outlineLevel="0" collapsed="false">
      <c r="B30" s="74" t="s">
        <v>32</v>
      </c>
      <c r="C30" s="74"/>
      <c r="D30" s="52"/>
      <c r="E30" s="75"/>
      <c r="F30" s="57" t="n">
        <v>2.5</v>
      </c>
      <c r="G30" s="12"/>
      <c r="H30" s="10"/>
    </row>
    <row r="31" customFormat="false" ht="15.75" hidden="false" customHeight="true" outlineLevel="0" collapsed="false">
      <c r="B31" s="74" t="s">
        <v>33</v>
      </c>
      <c r="C31" s="74"/>
      <c r="D31" s="52"/>
      <c r="E31" s="75"/>
      <c r="F31" s="57" t="n">
        <v>0.5</v>
      </c>
      <c r="G31" s="12"/>
      <c r="H31" s="10"/>
    </row>
    <row r="32" customFormat="false" ht="15.75" hidden="false" customHeight="true" outlineLevel="0" collapsed="false">
      <c r="D32" s="76"/>
      <c r="E32" s="45"/>
      <c r="F32" s="48"/>
      <c r="G32" s="12"/>
      <c r="H32" s="10"/>
    </row>
    <row r="33" customFormat="false" ht="15.75" hidden="false" customHeight="true" outlineLevel="0" collapsed="false">
      <c r="B33" s="77" t="s">
        <v>34</v>
      </c>
      <c r="C33" s="27"/>
      <c r="D33" s="78"/>
      <c r="E33" s="79"/>
      <c r="F33" s="62"/>
      <c r="G33" s="12"/>
      <c r="H33" s="10"/>
    </row>
    <row r="34" customFormat="false" ht="15.75" hidden="false" customHeight="true" outlineLevel="0" collapsed="false">
      <c r="B34" s="80" t="s">
        <v>35</v>
      </c>
      <c r="C34" s="35"/>
      <c r="D34" s="81"/>
      <c r="E34" s="82"/>
      <c r="F34" s="66"/>
      <c r="G34" s="12"/>
      <c r="H34" s="10"/>
    </row>
    <row r="35" customFormat="false" ht="15.75" hidden="false" customHeight="true" outlineLevel="0" collapsed="false">
      <c r="B35" s="80" t="s">
        <v>36</v>
      </c>
      <c r="C35" s="35"/>
      <c r="D35" s="81"/>
      <c r="E35" s="82"/>
      <c r="F35" s="66"/>
      <c r="G35" s="12"/>
      <c r="H35" s="10"/>
    </row>
    <row r="36" customFormat="false" ht="27.75" hidden="false" customHeight="true" outlineLevel="0" collapsed="false">
      <c r="B36" s="80" t="s">
        <v>37</v>
      </c>
      <c r="C36" s="35"/>
      <c r="D36" s="81"/>
      <c r="E36" s="82"/>
      <c r="F36" s="82"/>
      <c r="G36" s="12"/>
      <c r="H36" s="10"/>
    </row>
    <row r="37" customFormat="false" ht="15.75" hidden="false" customHeight="true" outlineLevel="0" collapsed="false">
      <c r="B37" s="83" t="s">
        <v>38</v>
      </c>
      <c r="C37" s="41"/>
      <c r="D37" s="84"/>
      <c r="E37" s="85"/>
      <c r="F37" s="85"/>
      <c r="G37" s="12"/>
      <c r="H37" s="10"/>
    </row>
    <row r="38" customFormat="false" ht="22.5" hidden="false" customHeight="true" outlineLevel="0" collapsed="false">
      <c r="B38" s="44" t="s">
        <v>20</v>
      </c>
      <c r="E38" s="86" t="n">
        <f aca="false">SUM(D33:D37)</f>
        <v>0</v>
      </c>
      <c r="F38" s="72" t="n">
        <v>3</v>
      </c>
      <c r="G38" s="12"/>
      <c r="H38" s="10"/>
    </row>
    <row r="39" customFormat="false" ht="22.5" hidden="false" customHeight="true" outlineLevel="0" collapsed="false">
      <c r="G39" s="12"/>
      <c r="H39" s="10"/>
    </row>
    <row r="40" customFormat="false" ht="9" hidden="false" customHeight="true" outlineLevel="0" collapsed="false">
      <c r="B40" s="73"/>
      <c r="C40" s="73"/>
      <c r="D40" s="73"/>
      <c r="E40" s="73"/>
      <c r="F40" s="73"/>
      <c r="G40" s="12"/>
      <c r="H40" s="10"/>
    </row>
    <row r="41" customFormat="false" ht="108.75" hidden="false" customHeight="true" outlineLevel="0" collapsed="false">
      <c r="B41" s="51" t="s">
        <v>39</v>
      </c>
      <c r="C41" s="51"/>
      <c r="D41" s="51"/>
      <c r="E41" s="51"/>
      <c r="F41" s="51"/>
      <c r="G41" s="12"/>
      <c r="H41" s="10"/>
    </row>
    <row r="42" customFormat="false" ht="24" hidden="false" customHeight="true" outlineLevel="0" collapsed="false">
      <c r="B42" s="14"/>
      <c r="C42" s="87" t="s">
        <v>40</v>
      </c>
      <c r="D42" s="53" t="s">
        <v>9</v>
      </c>
      <c r="E42" s="53" t="s">
        <v>10</v>
      </c>
      <c r="F42" s="54" t="s">
        <v>11</v>
      </c>
      <c r="G42" s="12"/>
      <c r="H42" s="10"/>
    </row>
    <row r="43" customFormat="false" ht="15.75" hidden="false" customHeight="true" outlineLevel="0" collapsed="false">
      <c r="F43" s="72" t="n">
        <v>3</v>
      </c>
      <c r="G43" s="12"/>
      <c r="H43" s="10"/>
      <c r="I43" s="88"/>
      <c r="J43" s="89"/>
      <c r="K43" s="89"/>
      <c r="L43" s="90" t="s">
        <v>41</v>
      </c>
      <c r="M43" s="90" t="s">
        <v>42</v>
      </c>
      <c r="N43" s="91" t="s">
        <v>43</v>
      </c>
    </row>
    <row r="44" customFormat="false" ht="32.25" hidden="false" customHeight="true" outlineLevel="0" collapsed="false">
      <c r="B44" s="92" t="s">
        <v>44</v>
      </c>
      <c r="C44" s="93"/>
      <c r="D44" s="93"/>
      <c r="E44" s="93"/>
      <c r="F44" s="93"/>
      <c r="G44" s="12"/>
      <c r="H44" s="10"/>
      <c r="I44" s="94" t="s">
        <v>44</v>
      </c>
      <c r="J44" s="94"/>
      <c r="K44" s="94"/>
      <c r="L44" s="95"/>
      <c r="M44" s="96" t="n">
        <v>25</v>
      </c>
      <c r="N44" s="97" t="n">
        <f aca="false">L44*M44</f>
        <v>0</v>
      </c>
    </row>
    <row r="45" customFormat="false" ht="24.75" hidden="false" customHeight="true" outlineLevel="0" collapsed="false">
      <c r="B45" s="98" t="s">
        <v>45</v>
      </c>
      <c r="C45" s="99"/>
      <c r="D45" s="99"/>
      <c r="E45" s="93"/>
      <c r="F45" s="93"/>
      <c r="G45" s="12"/>
      <c r="H45" s="10"/>
      <c r="I45" s="100" t="s">
        <v>46</v>
      </c>
      <c r="J45" s="100"/>
      <c r="K45" s="100"/>
      <c r="L45" s="101"/>
      <c r="M45" s="102" t="n">
        <v>10</v>
      </c>
      <c r="N45" s="103" t="n">
        <f aca="false">L45*M45</f>
        <v>0</v>
      </c>
    </row>
    <row r="46" customFormat="false" ht="15.75" hidden="false" customHeight="true" outlineLevel="0" collapsed="false">
      <c r="C46" s="93"/>
      <c r="D46" s="93"/>
      <c r="E46" s="93"/>
      <c r="F46" s="93"/>
      <c r="G46" s="12"/>
      <c r="H46" s="10"/>
    </row>
    <row r="47" customFormat="false" ht="15.75" hidden="false" customHeight="true" outlineLevel="0" collapsed="false">
      <c r="C47" s="93"/>
      <c r="D47" s="93"/>
      <c r="E47" s="93"/>
      <c r="F47" s="93"/>
      <c r="G47" s="12"/>
      <c r="H47" s="10"/>
    </row>
    <row r="48" customFormat="false" ht="15.75" hidden="false" customHeight="true" outlineLevel="0" collapsed="false">
      <c r="B48" s="77" t="s">
        <v>47</v>
      </c>
      <c r="C48" s="104"/>
      <c r="D48" s="105" t="n">
        <v>0.15</v>
      </c>
      <c r="E48" s="105" t="n">
        <f aca="false">C48*D48</f>
        <v>0</v>
      </c>
      <c r="F48" s="93"/>
      <c r="G48" s="12"/>
      <c r="H48" s="10"/>
    </row>
    <row r="49" customFormat="false" ht="15.75" hidden="false" customHeight="true" outlineLevel="0" collapsed="false">
      <c r="B49" s="80" t="s">
        <v>48</v>
      </c>
      <c r="C49" s="106"/>
      <c r="D49" s="107" t="n">
        <v>0.15</v>
      </c>
      <c r="E49" s="107" t="n">
        <f aca="false">C49*D49</f>
        <v>0</v>
      </c>
      <c r="F49" s="93"/>
      <c r="G49" s="12"/>
      <c r="H49" s="10"/>
    </row>
    <row r="50" customFormat="false" ht="15.75" hidden="false" customHeight="true" outlineLevel="0" collapsed="false">
      <c r="B50" s="80" t="s">
        <v>49</v>
      </c>
      <c r="C50" s="106"/>
      <c r="D50" s="108" t="n">
        <v>0.1</v>
      </c>
      <c r="E50" s="107" t="n">
        <f aca="false">C50*D50</f>
        <v>0</v>
      </c>
      <c r="F50" s="93"/>
      <c r="G50" s="12"/>
      <c r="H50" s="10"/>
    </row>
    <row r="51" customFormat="false" ht="15.75" hidden="false" customHeight="true" outlineLevel="0" collapsed="false">
      <c r="B51" s="83" t="s">
        <v>50</v>
      </c>
      <c r="C51" s="68"/>
      <c r="D51" s="69" t="n">
        <v>0.4</v>
      </c>
      <c r="E51" s="69" t="n">
        <f aca="false">C51*D51</f>
        <v>0</v>
      </c>
      <c r="F51" s="93"/>
      <c r="G51" s="12"/>
      <c r="H51" s="10"/>
    </row>
    <row r="52" customFormat="false" ht="32.25" hidden="false" customHeight="true" outlineLevel="0" collapsed="false">
      <c r="B52" s="44" t="s">
        <v>20</v>
      </c>
      <c r="C52" s="93"/>
      <c r="D52" s="93"/>
      <c r="E52" s="109" t="n">
        <f aca="false">SUM(E48:E51)</f>
        <v>0</v>
      </c>
      <c r="F52" s="93"/>
      <c r="G52" s="12"/>
      <c r="H52" s="10"/>
    </row>
    <row r="53" customFormat="false" ht="42.75" hidden="false" customHeight="true" outlineLevel="0" collapsed="false">
      <c r="C53" s="93"/>
      <c r="D53" s="93"/>
      <c r="E53" s="93"/>
      <c r="F53" s="93"/>
      <c r="G53" s="12"/>
      <c r="H53" s="10"/>
    </row>
    <row r="54" customFormat="false" ht="15.75" hidden="false" customHeight="true" outlineLevel="0" collapsed="false">
      <c r="B54" s="73"/>
      <c r="C54" s="73"/>
      <c r="D54" s="73"/>
      <c r="E54" s="73"/>
      <c r="F54" s="73"/>
      <c r="G54" s="12"/>
      <c r="H54" s="10"/>
    </row>
    <row r="55" customFormat="false" ht="22.5" hidden="false" customHeight="true" outlineLevel="0" collapsed="false">
      <c r="B55" s="51" t="s">
        <v>51</v>
      </c>
      <c r="C55" s="51"/>
      <c r="D55" s="51"/>
      <c r="E55" s="51"/>
      <c r="F55" s="51"/>
      <c r="G55" s="12"/>
      <c r="H55" s="10"/>
    </row>
    <row r="56" customFormat="false" ht="22.5" hidden="false" customHeight="true" outlineLevel="0" collapsed="false">
      <c r="C56" s="87" t="s">
        <v>52</v>
      </c>
      <c r="D56" s="53" t="s">
        <v>9</v>
      </c>
      <c r="E56" s="53" t="s">
        <v>10</v>
      </c>
      <c r="F56" s="54" t="s">
        <v>11</v>
      </c>
      <c r="G56" s="12"/>
      <c r="H56" s="10"/>
      <c r="I56" s="110" t="s">
        <v>53</v>
      </c>
      <c r="J56" s="110"/>
      <c r="K56" s="110"/>
      <c r="L56" s="110"/>
    </row>
    <row r="57" customFormat="false" ht="24" hidden="false" customHeight="true" outlineLevel="0" collapsed="false">
      <c r="E57" s="93"/>
      <c r="F57" s="72" t="n">
        <v>3</v>
      </c>
      <c r="G57" s="12"/>
      <c r="H57" s="10"/>
      <c r="I57" s="111" t="s">
        <v>54</v>
      </c>
      <c r="J57" s="111"/>
      <c r="K57" s="112" t="s">
        <v>55</v>
      </c>
      <c r="L57" s="113" t="s">
        <v>56</v>
      </c>
    </row>
    <row r="58" customFormat="false" ht="15.75" hidden="false" customHeight="true" outlineLevel="0" collapsed="false">
      <c r="B58" s="77" t="s">
        <v>57</v>
      </c>
      <c r="C58" s="114" t="n">
        <v>0</v>
      </c>
      <c r="D58" s="61" t="n">
        <v>0.6</v>
      </c>
      <c r="E58" s="115" t="n">
        <f aca="false">C58*D58</f>
        <v>0</v>
      </c>
      <c r="G58" s="12"/>
      <c r="H58" s="10"/>
      <c r="I58" s="116"/>
      <c r="J58" s="116"/>
      <c r="K58" s="117" t="n">
        <v>3</v>
      </c>
      <c r="L58" s="118" t="n">
        <f aca="false">I58/3</f>
        <v>0</v>
      </c>
    </row>
    <row r="59" customFormat="false" ht="23.25" hidden="false" customHeight="true" outlineLevel="0" collapsed="false">
      <c r="C59" s="44" t="s">
        <v>10</v>
      </c>
      <c r="D59" s="93"/>
      <c r="E59" s="119" t="n">
        <f aca="false">E58</f>
        <v>0</v>
      </c>
      <c r="G59" s="12"/>
      <c r="H59" s="10"/>
    </row>
    <row r="60" customFormat="false" ht="15.75" hidden="false" customHeight="true" outlineLevel="0" collapsed="false">
      <c r="G60" s="12"/>
      <c r="H60" s="10"/>
    </row>
    <row r="61" customFormat="false" ht="15.75" hidden="false" customHeight="true" outlineLevel="0" collapsed="false">
      <c r="B61" s="73"/>
      <c r="C61" s="73"/>
      <c r="D61" s="73"/>
      <c r="E61" s="73"/>
      <c r="F61" s="73"/>
      <c r="G61" s="12"/>
      <c r="H61" s="10"/>
    </row>
    <row r="62" customFormat="false" ht="22.5" hidden="false" customHeight="true" outlineLevel="0" collapsed="false">
      <c r="B62" s="51" t="s">
        <v>58</v>
      </c>
      <c r="C62" s="51"/>
      <c r="D62" s="51"/>
      <c r="E62" s="51"/>
      <c r="F62" s="51"/>
      <c r="G62" s="12"/>
      <c r="H62" s="10"/>
    </row>
    <row r="63" customFormat="false" ht="22.5" hidden="false" customHeight="true" outlineLevel="0" collapsed="false">
      <c r="C63" s="87" t="s">
        <v>52</v>
      </c>
      <c r="D63" s="53" t="s">
        <v>9</v>
      </c>
      <c r="E63" s="53" t="s">
        <v>10</v>
      </c>
      <c r="F63" s="54" t="s">
        <v>11</v>
      </c>
      <c r="G63" s="12"/>
      <c r="H63" s="10"/>
    </row>
    <row r="64" customFormat="false" ht="15.75" hidden="false" customHeight="true" outlineLevel="0" collapsed="false">
      <c r="F64" s="72" t="n">
        <v>6</v>
      </c>
      <c r="G64" s="12"/>
      <c r="H64" s="10"/>
    </row>
    <row r="65" customFormat="false" ht="27.75" hidden="false" customHeight="true" outlineLevel="0" collapsed="false">
      <c r="B65" s="120" t="s">
        <v>59</v>
      </c>
      <c r="C65" s="120"/>
      <c r="G65" s="12"/>
      <c r="H65" s="10"/>
    </row>
    <row r="66" customFormat="false" ht="15.75" hidden="false" customHeight="true" outlineLevel="0" collapsed="false">
      <c r="B66" s="121" t="s">
        <v>60</v>
      </c>
      <c r="C66" s="122"/>
      <c r="D66" s="93" t="n">
        <v>1</v>
      </c>
      <c r="E66" s="123" t="n">
        <f aca="false">IF(C66=1,1,0)</f>
        <v>0</v>
      </c>
      <c r="G66" s="12"/>
      <c r="H66" s="10"/>
    </row>
    <row r="67" customFormat="false" ht="15.75" hidden="false" customHeight="true" outlineLevel="0" collapsed="false">
      <c r="B67" s="121" t="s">
        <v>61</v>
      </c>
      <c r="C67" s="93"/>
      <c r="D67" s="93"/>
      <c r="G67" s="12"/>
      <c r="H67" s="10"/>
    </row>
    <row r="68" customFormat="false" ht="15.75" hidden="false" customHeight="true" outlineLevel="0" collapsed="false">
      <c r="B68" s="124" t="s">
        <v>62</v>
      </c>
      <c r="C68" s="60"/>
      <c r="D68" s="61" t="n">
        <v>0.5</v>
      </c>
      <c r="E68" s="61" t="n">
        <f aca="false">C68*D68</f>
        <v>0</v>
      </c>
      <c r="G68" s="12"/>
      <c r="H68" s="10"/>
    </row>
    <row r="69" customFormat="false" ht="15.75" hidden="false" customHeight="true" outlineLevel="0" collapsed="false">
      <c r="B69" s="125" t="s">
        <v>63</v>
      </c>
      <c r="C69" s="64"/>
      <c r="D69" s="65" t="n">
        <v>1</v>
      </c>
      <c r="E69" s="61" t="n">
        <f aca="false">C69*D69</f>
        <v>0</v>
      </c>
      <c r="G69" s="12"/>
      <c r="H69" s="10"/>
    </row>
    <row r="70" customFormat="false" ht="15.75" hidden="false" customHeight="true" outlineLevel="0" collapsed="false">
      <c r="B70" s="125" t="s">
        <v>64</v>
      </c>
      <c r="C70" s="64"/>
      <c r="D70" s="65" t="n">
        <v>1.5</v>
      </c>
      <c r="E70" s="61" t="n">
        <f aca="false">C70*D70</f>
        <v>0</v>
      </c>
      <c r="G70" s="12"/>
      <c r="H70" s="10"/>
    </row>
    <row r="71" customFormat="false" ht="15.75" hidden="false" customHeight="true" outlineLevel="0" collapsed="false">
      <c r="B71" s="125" t="s">
        <v>65</v>
      </c>
      <c r="C71" s="64"/>
      <c r="D71" s="65" t="n">
        <v>2</v>
      </c>
      <c r="E71" s="61" t="n">
        <f aca="false">C71*D71</f>
        <v>0</v>
      </c>
      <c r="G71" s="12"/>
      <c r="H71" s="10"/>
    </row>
    <row r="72" customFormat="false" ht="15.75" hidden="false" customHeight="true" outlineLevel="0" collapsed="false">
      <c r="B72" s="125" t="s">
        <v>66</v>
      </c>
      <c r="C72" s="64"/>
      <c r="D72" s="65" t="n">
        <v>2.5</v>
      </c>
      <c r="E72" s="61" t="n">
        <f aca="false">C72*D72</f>
        <v>0</v>
      </c>
      <c r="G72" s="12"/>
      <c r="H72" s="10"/>
    </row>
    <row r="73" customFormat="false" ht="15.75" hidden="false" customHeight="true" outlineLevel="0" collapsed="false">
      <c r="B73" s="125" t="s">
        <v>67</v>
      </c>
      <c r="C73" s="64"/>
      <c r="D73" s="65" t="n">
        <v>3</v>
      </c>
      <c r="E73" s="61" t="n">
        <f aca="false">C73*D73</f>
        <v>0</v>
      </c>
      <c r="G73" s="12"/>
      <c r="H73" s="10"/>
    </row>
    <row r="74" customFormat="false" ht="15.75" hidden="false" customHeight="true" outlineLevel="0" collapsed="false">
      <c r="B74" s="126"/>
      <c r="C74" s="127" t="s">
        <v>10</v>
      </c>
      <c r="D74" s="69"/>
      <c r="E74" s="128" t="n">
        <f aca="false">SUM(E68:E73)</f>
        <v>0</v>
      </c>
      <c r="G74" s="12"/>
      <c r="H74" s="10"/>
    </row>
    <row r="75" customFormat="false" ht="15.75" hidden="false" customHeight="true" outlineLevel="0" collapsed="false">
      <c r="B75" s="44" t="s">
        <v>68</v>
      </c>
      <c r="G75" s="12"/>
      <c r="H75" s="10"/>
    </row>
    <row r="76" customFormat="false" ht="15.75" hidden="false" customHeight="true" outlineLevel="0" collapsed="false">
      <c r="B76" s="124" t="s">
        <v>69</v>
      </c>
      <c r="C76" s="60"/>
      <c r="D76" s="61" t="n">
        <v>0.5</v>
      </c>
      <c r="E76" s="61" t="n">
        <f aca="false">C76*D76</f>
        <v>0</v>
      </c>
      <c r="G76" s="12"/>
      <c r="H76" s="10"/>
    </row>
    <row r="77" customFormat="false" ht="15.75" hidden="false" customHeight="true" outlineLevel="0" collapsed="false">
      <c r="B77" s="125" t="s">
        <v>70</v>
      </c>
      <c r="C77" s="64"/>
      <c r="D77" s="65" t="n">
        <v>1</v>
      </c>
      <c r="E77" s="65" t="n">
        <f aca="false">C77*D77</f>
        <v>0</v>
      </c>
      <c r="G77" s="12"/>
      <c r="H77" s="10"/>
    </row>
    <row r="78" customFormat="false" ht="15.75" hidden="false" customHeight="true" outlineLevel="0" collapsed="false">
      <c r="B78" s="125" t="s">
        <v>71</v>
      </c>
      <c r="C78" s="64"/>
      <c r="D78" s="65" t="n">
        <v>1.5</v>
      </c>
      <c r="E78" s="65" t="n">
        <f aca="false">C78*D78</f>
        <v>0</v>
      </c>
      <c r="G78" s="12"/>
      <c r="H78" s="10"/>
    </row>
    <row r="79" customFormat="false" ht="15.75" hidden="false" customHeight="true" outlineLevel="0" collapsed="false">
      <c r="B79" s="125" t="s">
        <v>72</v>
      </c>
      <c r="C79" s="64"/>
      <c r="D79" s="65" t="n">
        <v>2</v>
      </c>
      <c r="E79" s="65" t="n">
        <f aca="false">C79*D79</f>
        <v>0</v>
      </c>
      <c r="G79" s="12"/>
      <c r="H79" s="10"/>
    </row>
    <row r="80" customFormat="false" ht="15.75" hidden="false" customHeight="true" outlineLevel="0" collapsed="false">
      <c r="B80" s="126" t="s">
        <v>73</v>
      </c>
      <c r="C80" s="68"/>
      <c r="D80" s="69" t="n">
        <v>2</v>
      </c>
      <c r="E80" s="69" t="n">
        <f aca="false">C80*D80</f>
        <v>0</v>
      </c>
      <c r="G80" s="12"/>
      <c r="H80" s="10"/>
    </row>
    <row r="81" customFormat="false" ht="15.75" hidden="false" customHeight="true" outlineLevel="0" collapsed="false">
      <c r="B81" s="126"/>
      <c r="C81" s="127" t="s">
        <v>10</v>
      </c>
      <c r="D81" s="69"/>
      <c r="E81" s="128" t="n">
        <f aca="false">SUM(E76:E80)</f>
        <v>0</v>
      </c>
      <c r="G81" s="12"/>
      <c r="H81" s="10"/>
    </row>
    <row r="82" customFormat="false" ht="96" hidden="false" customHeight="true" outlineLevel="0" collapsed="false">
      <c r="B82" s="129" t="s">
        <v>74</v>
      </c>
      <c r="C82" s="58"/>
      <c r="D82" s="58"/>
      <c r="E82" s="58"/>
      <c r="G82" s="12"/>
      <c r="H82" s="10"/>
    </row>
    <row r="83" customFormat="false" ht="15.75" hidden="false" customHeight="true" outlineLevel="0" collapsed="false">
      <c r="B83" s="129" t="s">
        <v>75</v>
      </c>
      <c r="C83" s="130" t="s">
        <v>52</v>
      </c>
      <c r="D83" s="130" t="s">
        <v>9</v>
      </c>
      <c r="E83" s="131" t="s">
        <v>10</v>
      </c>
      <c r="G83" s="12"/>
      <c r="H83" s="10"/>
      <c r="I83" s="132" t="s">
        <v>76</v>
      </c>
      <c r="J83" s="132"/>
      <c r="K83" s="132"/>
      <c r="L83" s="132"/>
      <c r="M83" s="132"/>
      <c r="N83" s="132"/>
    </row>
    <row r="84" customFormat="false" ht="15.75" hidden="false" customHeight="true" outlineLevel="0" collapsed="false">
      <c r="B84" s="124" t="s">
        <v>77</v>
      </c>
      <c r="C84" s="133"/>
      <c r="D84" s="134" t="n">
        <v>1.5</v>
      </c>
      <c r="E84" s="134" t="n">
        <f aca="false">C84*D84</f>
        <v>0</v>
      </c>
      <c r="G84" s="12"/>
      <c r="H84" s="10"/>
      <c r="I84" s="135" t="s">
        <v>78</v>
      </c>
      <c r="J84" s="135"/>
      <c r="K84" s="135"/>
      <c r="L84" s="136" t="s">
        <v>79</v>
      </c>
      <c r="M84" s="136"/>
      <c r="N84" s="137" t="s">
        <v>80</v>
      </c>
    </row>
    <row r="85" customFormat="false" ht="15.75" hidden="false" customHeight="true" outlineLevel="0" collapsed="false">
      <c r="B85" s="125" t="s">
        <v>81</v>
      </c>
      <c r="C85" s="138"/>
      <c r="D85" s="139" t="n">
        <v>1.5</v>
      </c>
      <c r="E85" s="134" t="n">
        <f aca="false">C85*D85</f>
        <v>0</v>
      </c>
      <c r="G85" s="12"/>
      <c r="H85" s="10"/>
      <c r="I85" s="135"/>
      <c r="J85" s="135"/>
      <c r="K85" s="135"/>
      <c r="L85" s="136"/>
      <c r="M85" s="136"/>
      <c r="N85" s="137"/>
    </row>
    <row r="86" customFormat="false" ht="15.75" hidden="false" customHeight="true" outlineLevel="0" collapsed="false">
      <c r="B86" s="125" t="s">
        <v>82</v>
      </c>
      <c r="C86" s="138"/>
      <c r="D86" s="139" t="n">
        <v>1.5</v>
      </c>
      <c r="E86" s="134" t="n">
        <f aca="false">C86*D86</f>
        <v>0</v>
      </c>
      <c r="G86" s="12"/>
      <c r="H86" s="10"/>
      <c r="I86" s="140"/>
      <c r="J86" s="140"/>
      <c r="K86" s="140"/>
      <c r="L86" s="140"/>
      <c r="M86" s="140"/>
      <c r="N86" s="141"/>
    </row>
    <row r="87" customFormat="false" ht="15.75" hidden="false" customHeight="true" outlineLevel="0" collapsed="false">
      <c r="B87" s="125" t="s">
        <v>83</v>
      </c>
      <c r="C87" s="138"/>
      <c r="D87" s="139" t="n">
        <v>1.5</v>
      </c>
      <c r="E87" s="134" t="n">
        <f aca="false">C87*D87</f>
        <v>0</v>
      </c>
      <c r="G87" s="12"/>
      <c r="H87" s="10"/>
      <c r="I87" s="140"/>
      <c r="J87" s="140"/>
      <c r="K87" s="140"/>
      <c r="L87" s="140"/>
      <c r="M87" s="140"/>
      <c r="N87" s="141"/>
    </row>
    <row r="88" customFormat="false" ht="15.75" hidden="false" customHeight="true" outlineLevel="0" collapsed="false">
      <c r="B88" s="125" t="s">
        <v>84</v>
      </c>
      <c r="C88" s="138"/>
      <c r="D88" s="139" t="n">
        <v>1.5</v>
      </c>
      <c r="E88" s="134" t="n">
        <f aca="false">C88*D88</f>
        <v>0</v>
      </c>
      <c r="G88" s="12"/>
      <c r="H88" s="10"/>
      <c r="I88" s="140"/>
      <c r="J88" s="140"/>
      <c r="K88" s="140"/>
      <c r="L88" s="140"/>
      <c r="M88" s="140"/>
      <c r="N88" s="141"/>
    </row>
    <row r="89" customFormat="false" ht="15.75" hidden="false" customHeight="true" outlineLevel="0" collapsed="false">
      <c r="B89" s="125" t="s">
        <v>85</v>
      </c>
      <c r="C89" s="138"/>
      <c r="D89" s="139" t="n">
        <v>1.5</v>
      </c>
      <c r="E89" s="134" t="n">
        <f aca="false">C89*D89</f>
        <v>0</v>
      </c>
      <c r="G89" s="12"/>
      <c r="H89" s="10"/>
      <c r="I89" s="140"/>
      <c r="J89" s="140"/>
      <c r="K89" s="140"/>
      <c r="L89" s="140"/>
      <c r="M89" s="140"/>
      <c r="N89" s="141"/>
    </row>
    <row r="90" customFormat="false" ht="15.75" hidden="false" customHeight="true" outlineLevel="0" collapsed="false">
      <c r="B90" s="129" t="s">
        <v>86</v>
      </c>
      <c r="C90" s="130" t="s">
        <v>40</v>
      </c>
      <c r="D90" s="130" t="s">
        <v>9</v>
      </c>
      <c r="E90" s="131" t="s">
        <v>10</v>
      </c>
      <c r="G90" s="12"/>
      <c r="H90" s="10"/>
      <c r="I90" s="140"/>
      <c r="J90" s="140"/>
      <c r="K90" s="140"/>
      <c r="L90" s="140"/>
      <c r="M90" s="140"/>
      <c r="N90" s="141"/>
    </row>
    <row r="91" customFormat="false" ht="15.75" hidden="false" customHeight="true" outlineLevel="0" collapsed="false">
      <c r="B91" s="125" t="s">
        <v>87</v>
      </c>
      <c r="C91" s="138"/>
      <c r="D91" s="139" t="n">
        <v>0.5</v>
      </c>
      <c r="E91" s="134" t="n">
        <f aca="false">C91*D91</f>
        <v>0</v>
      </c>
      <c r="G91" s="12"/>
      <c r="H91" s="10"/>
      <c r="I91" s="140"/>
      <c r="J91" s="140"/>
      <c r="K91" s="140"/>
      <c r="L91" s="140"/>
      <c r="M91" s="140"/>
      <c r="N91" s="141"/>
    </row>
    <row r="92" customFormat="false" ht="15.75" hidden="false" customHeight="true" outlineLevel="0" collapsed="false">
      <c r="B92" s="125" t="s">
        <v>88</v>
      </c>
      <c r="C92" s="138"/>
      <c r="D92" s="139" t="n">
        <v>0.5</v>
      </c>
      <c r="E92" s="134" t="n">
        <f aca="false">C92*D92</f>
        <v>0</v>
      </c>
      <c r="G92" s="12"/>
      <c r="H92" s="10"/>
    </row>
    <row r="93" customFormat="false" ht="15.75" hidden="false" customHeight="true" outlineLevel="0" collapsed="false">
      <c r="B93" s="125" t="s">
        <v>89</v>
      </c>
      <c r="C93" s="138"/>
      <c r="D93" s="139" t="n">
        <v>0.5</v>
      </c>
      <c r="E93" s="134" t="n">
        <f aca="false">C93*D93</f>
        <v>0</v>
      </c>
      <c r="G93" s="12"/>
      <c r="H93" s="10"/>
    </row>
    <row r="94" customFormat="false" ht="15.75" hidden="false" customHeight="true" outlineLevel="0" collapsed="false">
      <c r="B94" s="125" t="s">
        <v>90</v>
      </c>
      <c r="C94" s="138"/>
      <c r="D94" s="139" t="n">
        <v>0.5</v>
      </c>
      <c r="E94" s="134" t="n">
        <f aca="false">C94*D94</f>
        <v>0</v>
      </c>
      <c r="G94" s="12"/>
      <c r="H94" s="10"/>
    </row>
    <row r="95" customFormat="false" ht="15.75" hidden="false" customHeight="true" outlineLevel="0" collapsed="false">
      <c r="B95" s="125" t="s">
        <v>91</v>
      </c>
      <c r="C95" s="138"/>
      <c r="D95" s="139" t="n">
        <v>0.5</v>
      </c>
      <c r="E95" s="139" t="n">
        <f aca="false">C95*D95</f>
        <v>0</v>
      </c>
      <c r="G95" s="12"/>
      <c r="H95" s="10"/>
    </row>
    <row r="96" customFormat="false" ht="15.75" hidden="false" customHeight="true" outlineLevel="0" collapsed="false">
      <c r="B96" s="142" t="s">
        <v>92</v>
      </c>
      <c r="C96" s="143"/>
      <c r="D96" s="144" t="n">
        <v>0.5</v>
      </c>
      <c r="E96" s="139" t="n">
        <f aca="false">C96*D96</f>
        <v>0</v>
      </c>
      <c r="G96" s="12"/>
      <c r="H96" s="10"/>
    </row>
    <row r="97" customFormat="false" ht="15.75" hidden="false" customHeight="true" outlineLevel="0" collapsed="false">
      <c r="B97" s="142"/>
      <c r="C97" s="145" t="s">
        <v>10</v>
      </c>
      <c r="D97" s="146"/>
      <c r="E97" s="123" t="n">
        <f aca="false">SUM(E84:E96)</f>
        <v>0</v>
      </c>
      <c r="G97" s="12"/>
      <c r="H97" s="10"/>
      <c r="I97" s="132" t="s">
        <v>93</v>
      </c>
      <c r="J97" s="132"/>
      <c r="K97" s="132"/>
      <c r="L97" s="132"/>
      <c r="M97" s="132"/>
      <c r="N97" s="132"/>
    </row>
    <row r="98" customFormat="false" ht="15.75" hidden="false" customHeight="true" outlineLevel="0" collapsed="false">
      <c r="B98" s="142"/>
      <c r="C98" s="147"/>
      <c r="D98" s="144"/>
      <c r="E98" s="144"/>
      <c r="G98" s="12"/>
      <c r="H98" s="10"/>
      <c r="I98" s="135" t="s">
        <v>94</v>
      </c>
      <c r="J98" s="135"/>
      <c r="K98" s="135"/>
      <c r="L98" s="136" t="s">
        <v>95</v>
      </c>
      <c r="M98" s="148" t="s">
        <v>96</v>
      </c>
      <c r="N98" s="149" t="s">
        <v>97</v>
      </c>
    </row>
    <row r="99" customFormat="false" ht="15.75" hidden="false" customHeight="true" outlineLevel="0" collapsed="false">
      <c r="B99" s="142"/>
      <c r="C99" s="147"/>
      <c r="D99" s="144"/>
      <c r="E99" s="144"/>
      <c r="G99" s="12"/>
      <c r="H99" s="10"/>
      <c r="I99" s="135"/>
      <c r="J99" s="135"/>
      <c r="K99" s="135"/>
      <c r="L99" s="136"/>
      <c r="M99" s="148"/>
      <c r="N99" s="149"/>
    </row>
    <row r="100" customFormat="false" ht="15.75" hidden="false" customHeight="true" outlineLevel="0" collapsed="false">
      <c r="B100" s="142"/>
      <c r="C100" s="147"/>
      <c r="D100" s="144"/>
      <c r="E100" s="93"/>
      <c r="G100" s="12"/>
      <c r="H100" s="10"/>
      <c r="I100" s="150"/>
      <c r="J100" s="150"/>
      <c r="K100" s="150"/>
      <c r="L100" s="151"/>
      <c r="M100" s="152" t="n">
        <v>0.5</v>
      </c>
      <c r="N100" s="153"/>
    </row>
    <row r="101" customFormat="false" ht="20.25" hidden="false" customHeight="true" outlineLevel="0" collapsed="false">
      <c r="B101" s="142"/>
      <c r="C101" s="44"/>
      <c r="D101" s="93"/>
      <c r="E101" s="93"/>
      <c r="G101" s="12"/>
      <c r="H101" s="10"/>
      <c r="I101" s="154"/>
      <c r="J101" s="154"/>
      <c r="K101" s="154"/>
      <c r="L101" s="155"/>
      <c r="M101" s="152" t="n">
        <v>0.5</v>
      </c>
      <c r="N101" s="156"/>
    </row>
    <row r="102" customFormat="false" ht="27" hidden="false" customHeight="true" outlineLevel="0" collapsed="false">
      <c r="B102" s="129" t="s">
        <v>98</v>
      </c>
      <c r="D102" s="144"/>
      <c r="E102" s="144"/>
      <c r="G102" s="12"/>
      <c r="H102" s="10"/>
      <c r="I102" s="154"/>
      <c r="J102" s="154"/>
      <c r="K102" s="154"/>
      <c r="L102" s="155"/>
      <c r="M102" s="152" t="n">
        <v>0.5</v>
      </c>
      <c r="N102" s="156"/>
    </row>
    <row r="103" customFormat="false" ht="20.25" hidden="false" customHeight="true" outlineLevel="0" collapsed="false">
      <c r="B103" s="124" t="s">
        <v>99</v>
      </c>
      <c r="C103" s="133"/>
      <c r="D103" s="134"/>
      <c r="E103" s="134"/>
      <c r="G103" s="12"/>
      <c r="H103" s="10"/>
      <c r="I103" s="154"/>
      <c r="J103" s="154"/>
      <c r="K103" s="154"/>
      <c r="L103" s="155"/>
      <c r="M103" s="152" t="n">
        <v>0.5</v>
      </c>
      <c r="N103" s="156"/>
    </row>
    <row r="104" customFormat="false" ht="20.25" hidden="false" customHeight="true" outlineLevel="0" collapsed="false">
      <c r="B104" s="125" t="s">
        <v>100</v>
      </c>
      <c r="C104" s="138"/>
      <c r="D104" s="139" t="n">
        <v>0.5</v>
      </c>
      <c r="E104" s="139" t="n">
        <f aca="false">C104*D104</f>
        <v>0</v>
      </c>
      <c r="G104" s="12"/>
      <c r="H104" s="10"/>
      <c r="I104" s="154"/>
      <c r="J104" s="154"/>
      <c r="K104" s="154"/>
      <c r="L104" s="157"/>
      <c r="M104" s="152" t="n">
        <v>0.5</v>
      </c>
      <c r="N104" s="156"/>
    </row>
    <row r="105" customFormat="false" ht="20.25" hidden="false" customHeight="true" outlineLevel="0" collapsed="false">
      <c r="B105" s="125" t="s">
        <v>101</v>
      </c>
      <c r="C105" s="138"/>
      <c r="D105" s="139" t="n">
        <v>1</v>
      </c>
      <c r="E105" s="139" t="n">
        <f aca="false">C105*D105</f>
        <v>0</v>
      </c>
      <c r="G105" s="12"/>
      <c r="H105" s="10"/>
      <c r="I105" s="158"/>
      <c r="J105" s="158"/>
      <c r="K105" s="158"/>
      <c r="L105" s="159"/>
      <c r="M105" s="152" t="n">
        <v>0.5</v>
      </c>
      <c r="N105" s="160"/>
    </row>
    <row r="106" customFormat="false" ht="20.25" hidden="false" customHeight="true" outlineLevel="0" collapsed="false">
      <c r="B106" s="125" t="s">
        <v>102</v>
      </c>
      <c r="C106" s="138"/>
      <c r="D106" s="139" t="n">
        <v>1.5</v>
      </c>
      <c r="E106" s="139" t="n">
        <f aca="false">C106*D106</f>
        <v>0</v>
      </c>
      <c r="G106" s="12"/>
      <c r="H106" s="10"/>
      <c r="I106" s="161"/>
      <c r="J106" s="162"/>
      <c r="K106" s="162" t="s">
        <v>20</v>
      </c>
      <c r="L106" s="163" t="n">
        <f aca="false">SUM(L100:L105)</f>
        <v>0</v>
      </c>
      <c r="N106" s="164" t="n">
        <f aca="false">SUM(N100:N105)</f>
        <v>0</v>
      </c>
    </row>
    <row r="107" customFormat="false" ht="20.25" hidden="false" customHeight="true" outlineLevel="0" collapsed="false">
      <c r="B107" s="126"/>
      <c r="C107" s="127" t="s">
        <v>10</v>
      </c>
      <c r="D107" s="146"/>
      <c r="E107" s="128" t="n">
        <f aca="false">SUM(E103:E106)</f>
        <v>0</v>
      </c>
      <c r="G107" s="12"/>
      <c r="H107" s="10"/>
    </row>
    <row r="108" customFormat="false" ht="72" hidden="false" customHeight="true" outlineLevel="0" collapsed="false">
      <c r="B108" s="129" t="s">
        <v>103</v>
      </c>
      <c r="D108" s="144"/>
      <c r="E108" s="144"/>
      <c r="G108" s="12"/>
      <c r="H108" s="10"/>
      <c r="I108" s="132" t="s">
        <v>104</v>
      </c>
      <c r="J108" s="132"/>
      <c r="K108" s="132"/>
      <c r="L108" s="132"/>
      <c r="M108" s="132"/>
      <c r="N108" s="132"/>
    </row>
    <row r="109" customFormat="false" ht="20.25" hidden="false" customHeight="true" outlineLevel="0" collapsed="false">
      <c r="B109" s="129"/>
      <c r="C109" s="130" t="s">
        <v>105</v>
      </c>
      <c r="D109" s="130" t="s">
        <v>9</v>
      </c>
      <c r="E109" s="131" t="s">
        <v>10</v>
      </c>
      <c r="G109" s="12"/>
      <c r="H109" s="10"/>
      <c r="I109" s="135" t="s">
        <v>106</v>
      </c>
      <c r="J109" s="135"/>
      <c r="K109" s="135"/>
      <c r="L109" s="165" t="s">
        <v>107</v>
      </c>
      <c r="M109" s="166" t="s">
        <v>108</v>
      </c>
      <c r="N109" s="137" t="s">
        <v>97</v>
      </c>
    </row>
    <row r="110" customFormat="false" ht="20.25" hidden="false" customHeight="true" outlineLevel="0" collapsed="false">
      <c r="B110" s="124" t="s">
        <v>109</v>
      </c>
      <c r="C110" s="133"/>
      <c r="D110" s="134" t="n">
        <v>0.01</v>
      </c>
      <c r="E110" s="167" t="n">
        <f aca="false">C110*D110</f>
        <v>0</v>
      </c>
      <c r="G110" s="12"/>
      <c r="H110" s="10"/>
      <c r="I110" s="135"/>
      <c r="J110" s="135"/>
      <c r="K110" s="135"/>
      <c r="L110" s="165"/>
      <c r="M110" s="166"/>
      <c r="N110" s="137"/>
    </row>
    <row r="111" customFormat="false" ht="20.25" hidden="false" customHeight="true" outlineLevel="0" collapsed="false">
      <c r="B111" s="142"/>
      <c r="C111" s="145" t="s">
        <v>10</v>
      </c>
      <c r="D111" s="146"/>
      <c r="E111" s="168" t="n">
        <f aca="false">E110</f>
        <v>0</v>
      </c>
      <c r="G111" s="12"/>
      <c r="H111" s="10"/>
      <c r="I111" s="169"/>
      <c r="J111" s="169"/>
      <c r="K111" s="169"/>
      <c r="L111" s="170"/>
      <c r="M111" s="171"/>
      <c r="N111" s="171"/>
    </row>
    <row r="112" customFormat="false" ht="20.25" hidden="false" customHeight="true" outlineLevel="0" collapsed="false">
      <c r="B112" s="142"/>
      <c r="C112" s="147"/>
      <c r="D112" s="144"/>
      <c r="E112" s="144"/>
      <c r="G112" s="12"/>
      <c r="H112" s="10"/>
      <c r="I112" s="169"/>
      <c r="J112" s="169"/>
      <c r="K112" s="169"/>
      <c r="L112" s="170"/>
      <c r="M112" s="171"/>
      <c r="N112" s="171"/>
    </row>
    <row r="113" customFormat="false" ht="15.75" hidden="false" customHeight="true" outlineLevel="0" collapsed="false">
      <c r="B113" s="142" t="s">
        <v>110</v>
      </c>
      <c r="C113" s="172"/>
      <c r="D113" s="144"/>
      <c r="E113" s="173" t="n">
        <f aca="false">SUM(E65,E73,E80,E97,E107,E111)</f>
        <v>0</v>
      </c>
      <c r="G113" s="12"/>
      <c r="H113" s="10"/>
      <c r="I113" s="150"/>
      <c r="J113" s="150"/>
      <c r="K113" s="150"/>
      <c r="L113" s="151"/>
      <c r="M113" s="174" t="n">
        <v>0.01</v>
      </c>
      <c r="N113" s="153" t="n">
        <f aca="false">L113*M113</f>
        <v>0</v>
      </c>
    </row>
    <row r="114" customFormat="false" ht="15.75" hidden="false" customHeight="true" outlineLevel="0" collapsed="false">
      <c r="B114" s="142"/>
      <c r="D114" s="93"/>
      <c r="G114" s="12"/>
      <c r="H114" s="10"/>
      <c r="I114" s="154"/>
      <c r="J114" s="154"/>
      <c r="K114" s="154"/>
      <c r="L114" s="155"/>
      <c r="M114" s="174" t="n">
        <v>0.01</v>
      </c>
      <c r="N114" s="153" t="n">
        <f aca="false">L114*M114</f>
        <v>0</v>
      </c>
    </row>
    <row r="115" customFormat="false" ht="13.5" hidden="false" customHeight="false" outlineLevel="0" collapsed="false">
      <c r="B115" s="142"/>
      <c r="D115" s="93"/>
      <c r="G115" s="12"/>
      <c r="H115" s="10"/>
      <c r="I115" s="154"/>
      <c r="J115" s="154"/>
      <c r="K115" s="154"/>
      <c r="L115" s="155"/>
      <c r="M115" s="174" t="n">
        <v>0.01</v>
      </c>
      <c r="N115" s="153" t="n">
        <f aca="false">L115*M115</f>
        <v>0</v>
      </c>
    </row>
    <row r="116" customFormat="false" ht="15.75" hidden="true" customHeight="true" outlineLevel="0" collapsed="false">
      <c r="B116" s="76"/>
      <c r="D116" s="93"/>
      <c r="G116" s="12"/>
      <c r="H116" s="10"/>
      <c r="I116" s="154"/>
      <c r="J116" s="154"/>
      <c r="K116" s="154"/>
      <c r="L116" s="155"/>
      <c r="M116" s="174" t="n">
        <v>0.01</v>
      </c>
      <c r="N116" s="153" t="n">
        <f aca="false">L116*M116</f>
        <v>0</v>
      </c>
    </row>
    <row r="117" customFormat="false" ht="36.75" hidden="false" customHeight="true" outlineLevel="0" collapsed="false">
      <c r="B117" s="11" t="s">
        <v>21</v>
      </c>
      <c r="C117" s="11"/>
      <c r="D117" s="11"/>
      <c r="E117" s="11"/>
      <c r="F117" s="11"/>
      <c r="G117" s="12"/>
      <c r="H117" s="10"/>
      <c r="I117" s="154"/>
      <c r="J117" s="154"/>
      <c r="K117" s="154"/>
      <c r="L117" s="157"/>
      <c r="M117" s="174" t="n">
        <v>0.01</v>
      </c>
      <c r="N117" s="153" t="n">
        <f aca="false">L117*M117</f>
        <v>0</v>
      </c>
    </row>
    <row r="118" customFormat="false" ht="41.25" hidden="false" customHeight="true" outlineLevel="0" collapsed="false">
      <c r="D118" s="175" t="s">
        <v>10</v>
      </c>
      <c r="E118" s="176" t="s">
        <v>10</v>
      </c>
      <c r="F118" s="177" t="s">
        <v>11</v>
      </c>
      <c r="G118" s="12"/>
      <c r="H118" s="10"/>
      <c r="I118" s="178"/>
      <c r="J118" s="178"/>
      <c r="K118" s="178"/>
      <c r="L118" s="157"/>
      <c r="M118" s="174" t="n">
        <v>0.01</v>
      </c>
      <c r="N118" s="153" t="n">
        <f aca="false">L118*M118</f>
        <v>0</v>
      </c>
    </row>
    <row r="119" customFormat="false" ht="15.75" hidden="false" customHeight="true" outlineLevel="0" collapsed="false">
      <c r="B119" s="179" t="s">
        <v>111</v>
      </c>
      <c r="C119" s="27"/>
      <c r="D119" s="180" t="n">
        <f aca="false">E25</f>
        <v>0</v>
      </c>
      <c r="E119" s="180" t="n">
        <f aca="false">IF(E25&gt;3,3,E25)</f>
        <v>0</v>
      </c>
      <c r="G119" s="12"/>
      <c r="H119" s="10"/>
      <c r="I119" s="161"/>
      <c r="J119" s="162"/>
      <c r="K119" s="181" t="s">
        <v>20</v>
      </c>
      <c r="N119" s="164" t="n">
        <f aca="false">SUM(N113:N118)</f>
        <v>0</v>
      </c>
    </row>
    <row r="120" customFormat="false" ht="15.75" hidden="false" customHeight="true" outlineLevel="0" collapsed="false">
      <c r="B120" s="182" t="s">
        <v>112</v>
      </c>
      <c r="C120" s="35"/>
      <c r="D120" s="183" t="n">
        <f aca="false">E38</f>
        <v>0</v>
      </c>
      <c r="E120" s="183" t="n">
        <f aca="false">IF(E38&gt;3,3,E38)</f>
        <v>0</v>
      </c>
      <c r="G120" s="12"/>
      <c r="H120" s="10"/>
    </row>
    <row r="121" customFormat="false" ht="15.75" hidden="false" customHeight="true" outlineLevel="0" collapsed="false">
      <c r="B121" s="182" t="s">
        <v>113</v>
      </c>
      <c r="C121" s="35"/>
      <c r="D121" s="107" t="n">
        <f aca="false">E52</f>
        <v>0</v>
      </c>
      <c r="E121" s="107" t="n">
        <f aca="false">IF(E52&gt;3,3,E52)</f>
        <v>0</v>
      </c>
      <c r="G121" s="12"/>
      <c r="H121" s="10"/>
    </row>
    <row r="122" customFormat="false" ht="15.75" hidden="false" customHeight="true" outlineLevel="0" collapsed="false">
      <c r="B122" s="184" t="s">
        <v>114</v>
      </c>
      <c r="C122" s="35"/>
      <c r="D122" s="183" t="n">
        <f aca="false">E59</f>
        <v>0</v>
      </c>
      <c r="E122" s="183" t="n">
        <f aca="false">IF(E59&gt;3,3,E59)</f>
        <v>0</v>
      </c>
      <c r="G122" s="12"/>
      <c r="H122" s="10"/>
    </row>
    <row r="123" customFormat="false" ht="15.75" hidden="false" customHeight="true" outlineLevel="0" collapsed="false">
      <c r="B123" s="185" t="s">
        <v>115</v>
      </c>
      <c r="C123" s="41"/>
      <c r="D123" s="186" t="n">
        <f aca="false">E113</f>
        <v>0</v>
      </c>
      <c r="E123" s="186" t="n">
        <f aca="false">IF(E113&gt;6,6,E113)</f>
        <v>0</v>
      </c>
      <c r="G123" s="12"/>
      <c r="H123" s="10"/>
    </row>
    <row r="124" customFormat="false" ht="33.75" hidden="false" customHeight="true" outlineLevel="0" collapsed="false">
      <c r="D124" s="187" t="n">
        <f aca="false">SUM(D119:D123)</f>
        <v>0</v>
      </c>
      <c r="E124" s="46" t="n">
        <f aca="false">IF(SUM(E119:E123)&gt;8,8,SUM(E119:E123))</f>
        <v>0</v>
      </c>
      <c r="F124" s="47" t="n">
        <v>8</v>
      </c>
      <c r="G124" s="12"/>
      <c r="H124" s="10"/>
    </row>
    <row r="125" customFormat="false" ht="15.75" hidden="false" customHeight="true" outlineLevel="0" collapsed="false">
      <c r="G125" s="12"/>
      <c r="H125" s="10"/>
    </row>
    <row r="126" customFormat="false" ht="15.75" hidden="false" customHeight="true" outlineLevel="0" collapsed="false">
      <c r="G126" s="12"/>
      <c r="H126" s="10"/>
    </row>
    <row r="127" customFormat="false" ht="30" hidden="false" customHeight="true" outlineLevel="0" collapsed="false">
      <c r="B127" s="188" t="s">
        <v>116</v>
      </c>
      <c r="C127" s="188"/>
      <c r="D127" s="188"/>
      <c r="E127" s="188"/>
      <c r="F127" s="188"/>
      <c r="G127" s="12"/>
      <c r="H127" s="10"/>
    </row>
    <row r="128" customFormat="false" ht="35.25" hidden="false" customHeight="true" outlineLevel="0" collapsed="false">
      <c r="E128" s="176" t="s">
        <v>10</v>
      </c>
      <c r="F128" s="177" t="s">
        <v>11</v>
      </c>
      <c r="G128" s="12"/>
      <c r="H128" s="10"/>
    </row>
    <row r="129" customFormat="false" ht="15.75" hidden="false" customHeight="true" outlineLevel="0" collapsed="false">
      <c r="B129" s="189" t="s">
        <v>117</v>
      </c>
      <c r="C129" s="27"/>
      <c r="D129" s="27"/>
      <c r="E129" s="190" t="n">
        <f aca="false">IF(E12&gt;32,32,E12)</f>
        <v>0</v>
      </c>
      <c r="F129" s="27"/>
      <c r="G129" s="12"/>
      <c r="H129" s="10"/>
    </row>
    <row r="130" customFormat="false" ht="15.75" hidden="false" customHeight="true" outlineLevel="0" collapsed="false">
      <c r="B130" s="191" t="s">
        <v>21</v>
      </c>
      <c r="C130" s="41"/>
      <c r="D130" s="41"/>
      <c r="E130" s="192" t="n">
        <f aca="false">IF(E124&gt;8,8,E124)</f>
        <v>0</v>
      </c>
      <c r="F130" s="41"/>
      <c r="G130" s="12"/>
      <c r="H130" s="10"/>
    </row>
    <row r="131" customFormat="false" ht="45" hidden="false" customHeight="true" outlineLevel="0" collapsed="false">
      <c r="E131" s="193" t="n">
        <f aca="false">SUM(E129:E130)</f>
        <v>0</v>
      </c>
      <c r="F131" s="194" t="n">
        <v>40</v>
      </c>
      <c r="G131" s="12"/>
      <c r="H131" s="10"/>
    </row>
    <row r="132" customFormat="false" ht="15.75" hidden="false" customHeight="true" outlineLevel="0" collapsed="false">
      <c r="B132" s="195"/>
      <c r="E132" s="196"/>
    </row>
    <row r="137" customFormat="false" ht="15.75" hidden="false" customHeight="true" outlineLevel="0" collapsed="false">
      <c r="B137" s="197" t="s">
        <v>118</v>
      </c>
    </row>
  </sheetData>
  <mergeCells count="75">
    <mergeCell ref="B2:G2"/>
    <mergeCell ref="H2:O2"/>
    <mergeCell ref="C4:F4"/>
    <mergeCell ref="I4:O4"/>
    <mergeCell ref="B6:F6"/>
    <mergeCell ref="I6:K6"/>
    <mergeCell ref="M6:O6"/>
    <mergeCell ref="J7:K7"/>
    <mergeCell ref="N7:O7"/>
    <mergeCell ref="I11:J11"/>
    <mergeCell ref="M11:N11"/>
    <mergeCell ref="B14:F14"/>
    <mergeCell ref="B15:F15"/>
    <mergeCell ref="B16:F16"/>
    <mergeCell ref="M16:O16"/>
    <mergeCell ref="N17:O17"/>
    <mergeCell ref="B18:C18"/>
    <mergeCell ref="B19:C19"/>
    <mergeCell ref="M21:N21"/>
    <mergeCell ref="B27:F27"/>
    <mergeCell ref="B28:F28"/>
    <mergeCell ref="B30:C30"/>
    <mergeCell ref="B31:C31"/>
    <mergeCell ref="B40:F40"/>
    <mergeCell ref="B41:F41"/>
    <mergeCell ref="I44:K44"/>
    <mergeCell ref="I45:K45"/>
    <mergeCell ref="B54:F54"/>
    <mergeCell ref="B55:F55"/>
    <mergeCell ref="I56:L56"/>
    <mergeCell ref="I57:J57"/>
    <mergeCell ref="I58:J58"/>
    <mergeCell ref="B61:F61"/>
    <mergeCell ref="B62:F62"/>
    <mergeCell ref="B65:C65"/>
    <mergeCell ref="I83:N83"/>
    <mergeCell ref="I84:K85"/>
    <mergeCell ref="L84:M85"/>
    <mergeCell ref="N84:N85"/>
    <mergeCell ref="I86:K86"/>
    <mergeCell ref="L86:M86"/>
    <mergeCell ref="I87:K87"/>
    <mergeCell ref="L87:M87"/>
    <mergeCell ref="I88:K88"/>
    <mergeCell ref="L88:M88"/>
    <mergeCell ref="I89:K89"/>
    <mergeCell ref="L89:M89"/>
    <mergeCell ref="I90:K90"/>
    <mergeCell ref="L90:M90"/>
    <mergeCell ref="I91:K91"/>
    <mergeCell ref="L91:M91"/>
    <mergeCell ref="I97:N97"/>
    <mergeCell ref="I98:K99"/>
    <mergeCell ref="L98:L99"/>
    <mergeCell ref="M98:M99"/>
    <mergeCell ref="N98:N99"/>
    <mergeCell ref="I100:K100"/>
    <mergeCell ref="I101:K101"/>
    <mergeCell ref="I102:K102"/>
    <mergeCell ref="I103:K103"/>
    <mergeCell ref="I104:K104"/>
    <mergeCell ref="I105:K105"/>
    <mergeCell ref="I108:N108"/>
    <mergeCell ref="I109:K110"/>
    <mergeCell ref="L109:L110"/>
    <mergeCell ref="M109:M110"/>
    <mergeCell ref="N109:N110"/>
    <mergeCell ref="I113:K113"/>
    <mergeCell ref="I114:K114"/>
    <mergeCell ref="I115:K115"/>
    <mergeCell ref="I116:K116"/>
    <mergeCell ref="B117:F117"/>
    <mergeCell ref="I117:K117"/>
    <mergeCell ref="I118:K118"/>
    <mergeCell ref="B127:F127"/>
  </mergeCells>
  <printOptions headings="false" gridLines="false" gridLinesSet="true" horizontalCentered="false" verticalCentered="false"/>
  <pageMargins left="0.7" right="0.7" top="0.590277777777778" bottom="0.75" header="0.511805555555555" footer="0.511805555555555"/>
  <pageSetup paperSize="9" scale="6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2" manualBreakCount="2">
    <brk id="52" man="true" max="16383" min="0"/>
    <brk id="132" man="true" max="16383" min="0"/>
  </rowBreaks>
  <colBreaks count="1" manualBreakCount="1">
    <brk id="7" man="true" max="65535" min="0"/>
  </colBreaks>
</worksheet>
</file>

<file path=docProps/app.xml><?xml version="1.0" encoding="utf-8"?>
<Properties xmlns="http://schemas.openxmlformats.org/officeDocument/2006/extended-properties" xmlns:vt="http://schemas.openxmlformats.org/officeDocument/2006/docPropsVTypes">
  <Template/>
  <TotalTime>9</TotalTime>
  <Application>LibreOffice/6.1.5.2$Windows_x86 LibreOffice_project/90f8dcf33c87b3705e78202e3df5142b201bd805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2022-10-30T19:37:21Z</dcterms:created>
  <dc:creator>ASSUMPTA MAS LIÑARES</dc:creator>
  <dc:description/>
  <dc:language>es-ES</dc:language>
  <cp:lastModifiedBy/>
  <cp:lastPrinted>2022-10-31T12:15:05Z</cp:lastPrinted>
  <dcterms:modified xsi:type="dcterms:W3CDTF">2023-02-02T11:00:20Z</dcterms:modified>
  <cp:revision>5</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