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24" documentId="11_9248B46DC1CBB2E3ED7FF6F9903E8C1851038383" xr6:coauthVersionLast="47" xr6:coauthVersionMax="47" xr10:uidLastSave="{A8ABDFE3-FFFB-4159-9028-22D57612F545}"/>
  <bookViews>
    <workbookView xWindow="240" yWindow="105" windowWidth="14805" windowHeight="8010" xr2:uid="{00000000-000D-0000-FFFF-FFFF00000000}"/>
  </bookViews>
  <sheets>
    <sheet name="01.01.2025 - 31.03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<sst xmlns="http://schemas.openxmlformats.org/spreadsheetml/2006/main" count="40" uniqueCount="24">
  <si>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Import dels contractes per procediment de contractació</t>
  </si>
  <si>
    <t>ADJUDICATARI</t>
  </si>
  <si>
    <t>PROCEDIMENT</t>
  </si>
  <si>
    <t>IMPORT ADJUDICACIONS SENSE IVA</t>
  </si>
  <si>
    <t>PERCENTATGE</t>
  </si>
  <si>
    <t>PIME</t>
  </si>
  <si>
    <t>Associació per a la innovació</t>
  </si>
  <si>
    <t>Basat en acord marc</t>
  </si>
  <si>
    <t>Basat en un sistema dinàmic d'adquisició</t>
  </si>
  <si>
    <t>Concurs de projectes</t>
  </si>
  <si>
    <t>Contracte menor</t>
  </si>
  <si>
    <t>Derivat d'acord marc</t>
  </si>
  <si>
    <t>Derivat d'associació per a la innovació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</si>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</sst>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1.2025 - 31.03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38.140625" bestFit="1" customWidth="1"/>
    <col min="3" max="3" width="34.85546875" bestFit="1" customWidth="1"/>
    <col min="4" max="4" width="14.28515625" bestFit="1" customWidth="1"/>
  </cols>
  <sheetData>
    <row r="1" spans="1:4">
      <c r="A1" s="9" t="s">
        <v>0</v>
      </c>
      <c r="B1" s="10"/>
      <c r="C1" s="10"/>
      <c r="D1" s="11"/>
    </row>
    <row r="2" spans="1:4">
      <c r="A2" s="1"/>
      <c r="B2" s="1"/>
      <c r="C2" s="1"/>
      <c r="D2" s="1"/>
    </row>
    <row r="3" spans="1:4" ht="15.75">
      <c r="A3" s="2" t="s">
        <v>1</v>
      </c>
      <c r="B3" s="2" t="s">
        <v>2</v>
      </c>
      <c r="C3" s="3" t="s">
        <v>3</v>
      </c>
      <c r="D3" s="2" t="s">
        <v>4</v>
      </c>
    </row>
    <row r="4" spans="1:4">
      <c r="A4" s="4"/>
      <c r="B4" s="4"/>
      <c r="C4" s="4"/>
      <c r="D4" s="4"/>
    </row>
    <row r="5" spans="1:4">
      <c r="A5" s="15" t="s">
        <v>5</v>
      </c>
      <c r="B5" s="6"/>
      <c r="C5" s="7">
        <f>SUM(C6:C21)</f>
        <v>41619505.00999999</v>
      </c>
      <c r="D5" s="8">
        <f>C5/C$41</f>
        <v>0.19173483247576345</v>
      </c>
    </row>
    <row r="6" spans="1:4">
      <c r="A6" s="12"/>
      <c r="B6" s="5" t="s">
        <v>6</v>
      </c>
      <c r="C6" s="7">
        <v>0</v>
      </c>
      <c r="D6" s="8">
        <f>C6/C$5</f>
        <v>0</v>
      </c>
    </row>
    <row r="7" spans="1:4">
      <c r="A7" s="13"/>
      <c r="B7" s="5" t="s">
        <v>7</v>
      </c>
      <c r="C7" s="7">
        <v>0</v>
      </c>
      <c r="D7" s="8">
        <f t="shared" ref="D7:D21" si="0">C7/C$5</f>
        <v>0</v>
      </c>
    </row>
    <row r="8" spans="1:4">
      <c r="A8" s="13"/>
      <c r="B8" s="5" t="s">
        <v>8</v>
      </c>
      <c r="C8" s="7">
        <v>0</v>
      </c>
      <c r="D8" s="8">
        <f t="shared" si="0"/>
        <v>0</v>
      </c>
    </row>
    <row r="9" spans="1:4">
      <c r="A9" s="13"/>
      <c r="B9" s="5" t="s">
        <v>9</v>
      </c>
      <c r="C9" s="7">
        <v>0</v>
      </c>
      <c r="D9" s="8">
        <f t="shared" si="0"/>
        <v>0</v>
      </c>
    </row>
    <row r="10" spans="1:4">
      <c r="A10" s="13"/>
      <c r="B10" s="5" t="s">
        <v>10</v>
      </c>
      <c r="C10" s="7">
        <v>2182854.8500000006</v>
      </c>
      <c r="D10" s="8">
        <f t="shared" si="0"/>
        <v>5.2447881095066415E-2</v>
      </c>
    </row>
    <row r="11" spans="1:4">
      <c r="A11" s="13"/>
      <c r="B11" s="5" t="s">
        <v>11</v>
      </c>
      <c r="C11" s="7">
        <v>0</v>
      </c>
      <c r="D11" s="8">
        <f t="shared" si="0"/>
        <v>0</v>
      </c>
    </row>
    <row r="12" spans="1:4">
      <c r="A12" s="13"/>
      <c r="B12" s="5" t="s">
        <v>12</v>
      </c>
      <c r="C12" s="7">
        <v>0</v>
      </c>
      <c r="D12" s="8">
        <f t="shared" si="0"/>
        <v>0</v>
      </c>
    </row>
    <row r="13" spans="1:4">
      <c r="A13" s="13"/>
      <c r="B13" s="5" t="s">
        <v>13</v>
      </c>
      <c r="C13" s="7">
        <v>0</v>
      </c>
      <c r="D13" s="8">
        <f t="shared" si="0"/>
        <v>0</v>
      </c>
    </row>
    <row r="14" spans="1:4">
      <c r="A14" s="13"/>
      <c r="B14" s="5" t="s">
        <v>14</v>
      </c>
      <c r="C14" s="7">
        <v>0</v>
      </c>
      <c r="D14" s="8">
        <f t="shared" si="0"/>
        <v>0</v>
      </c>
    </row>
    <row r="15" spans="1:4">
      <c r="A15" s="13"/>
      <c r="B15" s="5" t="s">
        <v>15</v>
      </c>
      <c r="C15" s="7">
        <v>0</v>
      </c>
      <c r="D15" s="8">
        <f t="shared" si="0"/>
        <v>0</v>
      </c>
    </row>
    <row r="16" spans="1:4">
      <c r="A16" s="13"/>
      <c r="B16" s="5" t="s">
        <v>16</v>
      </c>
      <c r="C16" s="7">
        <v>1369456.3599999999</v>
      </c>
      <c r="D16" s="8">
        <f t="shared" si="0"/>
        <v>3.2904196233736041E-2</v>
      </c>
    </row>
    <row r="17" spans="1:4">
      <c r="A17" s="13"/>
      <c r="B17" s="5" t="s">
        <v>17</v>
      </c>
      <c r="C17" s="7">
        <v>0</v>
      </c>
      <c r="D17" s="8">
        <f t="shared" si="0"/>
        <v>0</v>
      </c>
    </row>
    <row r="18" spans="1:4">
      <c r="A18" s="13"/>
      <c r="B18" s="5" t="s">
        <v>18</v>
      </c>
      <c r="C18" s="7">
        <v>33031540.269999992</v>
      </c>
      <c r="D18" s="8">
        <f t="shared" si="0"/>
        <v>0.79365528883785252</v>
      </c>
    </row>
    <row r="19" spans="1:4">
      <c r="A19" s="13"/>
      <c r="B19" s="5" t="s">
        <v>19</v>
      </c>
      <c r="C19" s="7">
        <v>4827196.1899999995</v>
      </c>
      <c r="D19" s="8">
        <f t="shared" si="0"/>
        <v>0.11598398848905485</v>
      </c>
    </row>
    <row r="20" spans="1:4">
      <c r="A20" s="13"/>
      <c r="B20" s="5" t="s">
        <v>20</v>
      </c>
      <c r="C20" s="7">
        <v>80351.06</v>
      </c>
      <c r="D20" s="8">
        <f t="shared" si="0"/>
        <v>1.9306106591295094E-3</v>
      </c>
    </row>
    <row r="21" spans="1:4">
      <c r="A21" s="14"/>
      <c r="B21" s="5" t="s">
        <v>21</v>
      </c>
      <c r="C21" s="7">
        <v>128106.28</v>
      </c>
      <c r="D21" s="8">
        <f t="shared" si="0"/>
        <v>3.0780346851607119E-3</v>
      </c>
    </row>
    <row r="22" spans="1:4">
      <c r="A22" s="16"/>
      <c r="B22" s="4"/>
      <c r="C22" s="4"/>
      <c r="D22" s="4"/>
    </row>
    <row r="23" spans="1:4">
      <c r="A23" s="15" t="s">
        <v>22</v>
      </c>
      <c r="B23" s="6"/>
      <c r="C23" s="7">
        <f>SUM(C24:C39)</f>
        <v>175448538.77000004</v>
      </c>
      <c r="D23" s="8">
        <f>C23/C$41</f>
        <v>0.80826516752423661</v>
      </c>
    </row>
    <row r="24" spans="1:4">
      <c r="A24" s="12"/>
      <c r="B24" s="5" t="s">
        <v>6</v>
      </c>
      <c r="C24" s="7">
        <v>0</v>
      </c>
      <c r="D24" s="8">
        <f>C24/C$23</f>
        <v>0</v>
      </c>
    </row>
    <row r="25" spans="1:4">
      <c r="A25" s="13"/>
      <c r="B25" s="5" t="s">
        <v>7</v>
      </c>
      <c r="C25" s="7">
        <v>0</v>
      </c>
      <c r="D25" s="8">
        <f t="shared" ref="D25:D39" si="1">C25/C$23</f>
        <v>0</v>
      </c>
    </row>
    <row r="26" spans="1:4">
      <c r="A26" s="13"/>
      <c r="B26" s="5" t="s">
        <v>8</v>
      </c>
      <c r="C26" s="7">
        <v>0</v>
      </c>
      <c r="D26" s="8">
        <f t="shared" si="1"/>
        <v>0</v>
      </c>
    </row>
    <row r="27" spans="1:4">
      <c r="A27" s="13"/>
      <c r="B27" s="5" t="s">
        <v>9</v>
      </c>
      <c r="C27" s="7">
        <v>0</v>
      </c>
      <c r="D27" s="8">
        <f t="shared" si="1"/>
        <v>0</v>
      </c>
    </row>
    <row r="28" spans="1:4">
      <c r="A28" s="13"/>
      <c r="B28" s="5" t="s">
        <v>10</v>
      </c>
      <c r="C28" s="7">
        <v>2113896.0500000003</v>
      </c>
      <c r="D28" s="8">
        <f t="shared" si="1"/>
        <v>1.2048524683190211E-2</v>
      </c>
    </row>
    <row r="29" spans="1:4">
      <c r="A29" s="13"/>
      <c r="B29" s="5" t="s">
        <v>11</v>
      </c>
      <c r="C29" s="7">
        <v>1514689.82</v>
      </c>
      <c r="D29" s="8">
        <f t="shared" si="1"/>
        <v>8.6332427195968016E-3</v>
      </c>
    </row>
    <row r="30" spans="1:4">
      <c r="A30" s="13"/>
      <c r="B30" s="5" t="s">
        <v>12</v>
      </c>
      <c r="C30" s="7">
        <v>0</v>
      </c>
      <c r="D30" s="8">
        <f t="shared" si="1"/>
        <v>0</v>
      </c>
    </row>
    <row r="31" spans="1:4">
      <c r="A31" s="13"/>
      <c r="B31" s="5" t="s">
        <v>13</v>
      </c>
      <c r="C31" s="7">
        <v>0</v>
      </c>
      <c r="D31" s="8">
        <f t="shared" si="1"/>
        <v>0</v>
      </c>
    </row>
    <row r="32" spans="1:4">
      <c r="A32" s="13"/>
      <c r="B32" s="5" t="s">
        <v>14</v>
      </c>
      <c r="C32" s="7">
        <v>0</v>
      </c>
      <c r="D32" s="8">
        <f t="shared" si="1"/>
        <v>0</v>
      </c>
    </row>
    <row r="33" spans="1:4">
      <c r="A33" s="13"/>
      <c r="B33" s="5" t="s">
        <v>15</v>
      </c>
      <c r="C33" s="7">
        <v>0</v>
      </c>
      <c r="D33" s="8">
        <f t="shared" si="1"/>
        <v>0</v>
      </c>
    </row>
    <row r="34" spans="1:4">
      <c r="A34" s="13"/>
      <c r="B34" s="5" t="s">
        <v>16</v>
      </c>
      <c r="C34" s="7">
        <v>6211244.6500000004</v>
      </c>
      <c r="D34" s="8">
        <f t="shared" si="1"/>
        <v>3.5402088233647128E-2</v>
      </c>
    </row>
    <row r="35" spans="1:4">
      <c r="A35" s="13"/>
      <c r="B35" s="5" t="s">
        <v>17</v>
      </c>
      <c r="C35" s="7">
        <v>0</v>
      </c>
      <c r="D35" s="8">
        <f t="shared" si="1"/>
        <v>0</v>
      </c>
    </row>
    <row r="36" spans="1:4">
      <c r="A36" s="13"/>
      <c r="B36" s="5" t="s">
        <v>18</v>
      </c>
      <c r="C36" s="7">
        <v>164568888.73000005</v>
      </c>
      <c r="D36" s="8">
        <f t="shared" si="1"/>
        <v>0.93798950896785527</v>
      </c>
    </row>
    <row r="37" spans="1:4">
      <c r="A37" s="13"/>
      <c r="B37" s="5" t="s">
        <v>19</v>
      </c>
      <c r="C37" s="7">
        <v>1035425.07</v>
      </c>
      <c r="D37" s="8">
        <f t="shared" si="1"/>
        <v>5.9015884501458574E-3</v>
      </c>
    </row>
    <row r="38" spans="1:4">
      <c r="A38" s="13"/>
      <c r="B38" s="5" t="s">
        <v>20</v>
      </c>
      <c r="C38" s="7">
        <v>4394.45</v>
      </c>
      <c r="D38" s="8">
        <f t="shared" si="1"/>
        <v>2.5046945564823405E-5</v>
      </c>
    </row>
    <row r="39" spans="1:4">
      <c r="A39" s="14"/>
      <c r="B39" s="5" t="s">
        <v>21</v>
      </c>
      <c r="C39" s="7">
        <v>0</v>
      </c>
      <c r="D39" s="8">
        <f t="shared" si="1"/>
        <v>0</v>
      </c>
    </row>
    <row r="40" spans="1:4">
      <c r="A40" s="16"/>
      <c r="B40" s="4"/>
      <c r="C40" s="4"/>
      <c r="D40" s="4"/>
    </row>
    <row r="41" spans="1:4">
      <c r="A41" s="5" t="s">
        <v>23</v>
      </c>
      <c r="B41" s="6"/>
      <c r="C41" s="7">
        <f>SUM(C5,C23)</f>
        <v>217068043.78000003</v>
      </c>
      <c r="D41" s="8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2026-01-09T11:12:50Z</dcterms:created>
  <dcterms:modified xsi:type="dcterms:W3CDTF">2026-01-09T11:39:57Z</dcterms:modified>
  <cp:category/>
  <cp:contentStatus/>
</cp:coreProperties>
</file>