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704"/>
  <workbookPr defaultThemeVersion="166925"/>
  <xr:revisionPtr revIDLastSave="24" documentId="11_9248B46DC1CBB2E3ED7FF6F9903E8C1851038383" xr6:coauthVersionLast="47" xr6:coauthVersionMax="47" xr10:uidLastSave="{0AEDDDDD-2F45-451C-816E-A4921273B659}"/>
  <bookViews>
    <workbookView xWindow="240" yWindow="105" windowWidth="14805" windowHeight="8010" xr2:uid="{00000000-000D-0000-FFFF-FFFF00000000}"/>
  </bookViews>
  <sheets>
    <sheet name="01.01.2025 - 31.03.2025" sheetId="1" r:id="rId1"/>
  </sheets>
  <externalReferences>
    <externalReference r:id="rId2"/>
  </externalReferenc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1" l="1"/>
  <c r="D23" i="1"/>
  <c r="D24" i="1"/>
  <c r="D25" i="1"/>
  <c r="D26" i="1"/>
  <c r="D27" i="1"/>
  <c r="D28" i="1"/>
  <c r="D29" i="1"/>
  <c r="D30" i="1"/>
  <c r="D31" i="1"/>
  <c r="D32" i="1"/>
  <c r="D33" i="1"/>
  <c r="D21" i="1"/>
  <c r="D7" i="1"/>
  <c r="D8" i="1"/>
  <c r="D9" i="1"/>
  <c r="D10" i="1"/>
  <c r="D11" i="1"/>
  <c r="D12" i="1"/>
  <c r="D13" i="1"/>
  <c r="D14" i="1"/>
  <c r="D15" i="1"/>
  <c r="D16" i="1"/>
  <c r="D17" i="1"/>
  <c r="D18" i="1"/>
  <c r="D6" i="1"/>
  <c r="D20" i="1"/>
  <c r="D5" i="1"/>
  <c r="C20" i="1"/>
  <c r="C5" i="1"/>
  <c r="C35" i="1" l="1"/>
  <c r="D35" i="1"/>
</calcChain>
</file>

<file path=xl/sharedStrings.xml><?xml version="1.0" encoding="utf-8"?>
<sst xmlns="http://schemas.openxmlformats.org/spreadsheetml/2006/main" count="34" uniqueCount="21">
  <si>
    <t>Nombre de contractes per tipologia del contracte</t>
  </si>
  <si>
    <t>ADJUDICATARI</t>
  </si>
  <si>
    <t>TIPOLOGIA</t>
  </si>
  <si>
    <t>NOMBRE ADJUDICACIONS</t>
  </si>
  <si>
    <t>PERCENTATGE</t>
  </si>
  <si>
    <t>PIME</t>
  </si>
  <si>
    <t>Administratiu especial</t>
  </si>
  <si>
    <t>Col·laboració entre el sector públic i sector privat</t>
  </si>
  <si>
    <t>Concessió d'obres</t>
  </si>
  <si>
    <t>Concessió d'obres públiques</t>
  </si>
  <si>
    <t>Concessió de serveis</t>
  </si>
  <si>
    <t>Gestió de serveis públics</t>
  </si>
  <si>
    <t>Obres</t>
  </si>
  <si>
    <t>Patrimonial</t>
  </si>
  <si>
    <t>Privat</t>
  </si>
  <si>
    <t>Serveis</t>
  </si>
  <si>
    <t>Subministraments</t>
  </si>
  <si>
    <t>Altres</t>
  </si>
  <si>
    <t>Sense determinar</t>
  </si>
  <si>
    <t>no PIME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</si>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</sst>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scheme val="minor"/>
    </font>
    <font>
      <b/>
      <sz val="10"/>
      <color theme="1"/>
      <name val="Noto Sans"/>
      <charset val="1"/>
    </font>
    <font>
      <sz val="10"/>
      <color theme="1"/>
      <name val="Liberation Sans"/>
      <charset val="1"/>
    </font>
    <font>
      <sz val="10"/>
      <color theme="1"/>
      <name val="Noto Sans"/>
      <charset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2" fillId="0" borderId="0" xfId="0" applyFont="1"/>
    <xf numFmtId="0" fontId="1" fillId="0" borderId="4" xfId="0" applyFont="1" applyBorder="1" applyAlignment="1">
      <alignment horizontal="center" vertical="center"/>
    </xf>
    <xf numFmtId="0" fontId="2" fillId="0" borderId="2" xfId="0" applyFont="1" applyBorder="1"/>
    <xf numFmtId="0" fontId="3" fillId="0" borderId="4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10" fontId="3" fillId="0" borderId="4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estad&#237;stiques_PIM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des 01.01.2025 - 31.03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35"/>
  <sheetViews>
    <sheetView tabSelected="1" workbookViewId="0">
      <selection sqref="A1:D1"/>
    </sheetView>
  </sheetViews>
  <sheetFormatPr defaultRowHeight="15"/>
  <cols>
    <col min="1" max="1" width="14.85546875" bestFit="1" customWidth="1"/>
    <col min="2" max="2" width="44.7109375" bestFit="1" customWidth="1"/>
    <col min="3" max="3" width="25.42578125" bestFit="1" customWidth="1"/>
    <col min="4" max="4" width="14.28515625" bestFit="1" customWidth="1"/>
  </cols>
  <sheetData>
    <row r="1" spans="1:4">
      <c r="A1" s="8" t="s">
        <v>0</v>
      </c>
      <c r="B1" s="9"/>
      <c r="C1" s="9"/>
      <c r="D1" s="10"/>
    </row>
    <row r="2" spans="1:4">
      <c r="A2" s="1"/>
      <c r="B2" s="1"/>
      <c r="C2" s="1"/>
      <c r="D2" s="1"/>
    </row>
    <row r="3" spans="1:4">
      <c r="A3" s="2" t="s">
        <v>1</v>
      </c>
      <c r="B3" s="2" t="s">
        <v>2</v>
      </c>
      <c r="C3" s="2" t="s">
        <v>3</v>
      </c>
      <c r="D3" s="2" t="s">
        <v>4</v>
      </c>
    </row>
    <row r="4" spans="1:4">
      <c r="A4" s="3"/>
      <c r="B4" s="3"/>
      <c r="C4" s="3"/>
      <c r="D4" s="3"/>
    </row>
    <row r="5" spans="1:4">
      <c r="A5" s="4" t="s">
        <v>5</v>
      </c>
      <c r="B5" s="5"/>
      <c r="C5" s="4">
        <f>SUM(C6:C18)</f>
        <v>386</v>
      </c>
      <c r="D5" s="6">
        <f>C5/C$35</f>
        <v>0.51058201058201058</v>
      </c>
    </row>
    <row r="6" spans="1:4">
      <c r="A6" s="11"/>
      <c r="B6" s="4" t="s">
        <v>6</v>
      </c>
      <c r="C6" s="4">
        <v>0</v>
      </c>
      <c r="D6" s="6">
        <f>C6/C$5</f>
        <v>0</v>
      </c>
    </row>
    <row r="7" spans="1:4">
      <c r="A7" s="12"/>
      <c r="B7" s="7" t="s">
        <v>7</v>
      </c>
      <c r="C7" s="4">
        <v>0</v>
      </c>
      <c r="D7" s="6">
        <f t="shared" ref="D7:D18" si="0">C7/C$5</f>
        <v>0</v>
      </c>
    </row>
    <row r="8" spans="1:4">
      <c r="A8" s="12"/>
      <c r="B8" s="7" t="s">
        <v>8</v>
      </c>
      <c r="C8" s="4">
        <v>0</v>
      </c>
      <c r="D8" s="6">
        <f t="shared" si="0"/>
        <v>0</v>
      </c>
    </row>
    <row r="9" spans="1:4">
      <c r="A9" s="12"/>
      <c r="B9" s="7" t="s">
        <v>9</v>
      </c>
      <c r="C9" s="4">
        <v>0</v>
      </c>
      <c r="D9" s="6">
        <f t="shared" si="0"/>
        <v>0</v>
      </c>
    </row>
    <row r="10" spans="1:4">
      <c r="A10" s="12"/>
      <c r="B10" s="7" t="s">
        <v>10</v>
      </c>
      <c r="C10" s="4">
        <v>0</v>
      </c>
      <c r="D10" s="6">
        <f t="shared" si="0"/>
        <v>0</v>
      </c>
    </row>
    <row r="11" spans="1:4">
      <c r="A11" s="12"/>
      <c r="B11" s="7" t="s">
        <v>11</v>
      </c>
      <c r="C11" s="4">
        <v>0</v>
      </c>
      <c r="D11" s="6">
        <f t="shared" si="0"/>
        <v>0</v>
      </c>
    </row>
    <row r="12" spans="1:4">
      <c r="A12" s="12"/>
      <c r="B12" s="4" t="s">
        <v>12</v>
      </c>
      <c r="C12" s="4">
        <v>51</v>
      </c>
      <c r="D12" s="6">
        <f t="shared" si="0"/>
        <v>0.13212435233160622</v>
      </c>
    </row>
    <row r="13" spans="1:4">
      <c r="A13" s="12"/>
      <c r="B13" s="4" t="s">
        <v>13</v>
      </c>
      <c r="C13" s="4">
        <v>2</v>
      </c>
      <c r="D13" s="6">
        <f t="shared" si="0"/>
        <v>5.1813471502590676E-3</v>
      </c>
    </row>
    <row r="14" spans="1:4">
      <c r="A14" s="12"/>
      <c r="B14" s="4" t="s">
        <v>14</v>
      </c>
      <c r="C14" s="4">
        <v>0</v>
      </c>
      <c r="D14" s="6">
        <f t="shared" si="0"/>
        <v>0</v>
      </c>
    </row>
    <row r="15" spans="1:4">
      <c r="A15" s="12"/>
      <c r="B15" s="4" t="s">
        <v>15</v>
      </c>
      <c r="C15" s="4">
        <v>189</v>
      </c>
      <c r="D15" s="6">
        <f t="shared" si="0"/>
        <v>0.48963730569948188</v>
      </c>
    </row>
    <row r="16" spans="1:4">
      <c r="A16" s="12"/>
      <c r="B16" s="4" t="s">
        <v>16</v>
      </c>
      <c r="C16" s="4">
        <v>144</v>
      </c>
      <c r="D16" s="6">
        <f t="shared" si="0"/>
        <v>0.37305699481865284</v>
      </c>
    </row>
    <row r="17" spans="1:4">
      <c r="A17" s="12"/>
      <c r="B17" s="4" t="s">
        <v>17</v>
      </c>
      <c r="C17" s="4">
        <v>0</v>
      </c>
      <c r="D17" s="6">
        <f t="shared" si="0"/>
        <v>0</v>
      </c>
    </row>
    <row r="18" spans="1:4">
      <c r="A18" s="13"/>
      <c r="B18" s="4" t="s">
        <v>18</v>
      </c>
      <c r="C18" s="4">
        <v>0</v>
      </c>
      <c r="D18" s="6">
        <f t="shared" si="0"/>
        <v>0</v>
      </c>
    </row>
    <row r="19" spans="1:4">
      <c r="A19" s="3"/>
      <c r="B19" s="3"/>
      <c r="C19" s="3"/>
      <c r="D19" s="3"/>
    </row>
    <row r="20" spans="1:4">
      <c r="A20" s="4" t="s">
        <v>19</v>
      </c>
      <c r="B20" s="5"/>
      <c r="C20" s="4">
        <f>SUM(C21:C33)</f>
        <v>370</v>
      </c>
      <c r="D20" s="6">
        <f>C20/C$35</f>
        <v>0.48941798941798942</v>
      </c>
    </row>
    <row r="21" spans="1:4">
      <c r="A21" s="11"/>
      <c r="B21" s="4" t="s">
        <v>6</v>
      </c>
      <c r="C21" s="4">
        <v>0</v>
      </c>
      <c r="D21" s="6">
        <f>C21/C$20</f>
        <v>0</v>
      </c>
    </row>
    <row r="22" spans="1:4">
      <c r="A22" s="12"/>
      <c r="B22" s="7" t="s">
        <v>7</v>
      </c>
      <c r="C22" s="4">
        <v>0</v>
      </c>
      <c r="D22" s="6">
        <f t="shared" ref="D22:D33" si="1">C22/C$20</f>
        <v>0</v>
      </c>
    </row>
    <row r="23" spans="1:4">
      <c r="A23" s="12"/>
      <c r="B23" s="7" t="s">
        <v>8</v>
      </c>
      <c r="C23" s="4">
        <v>0</v>
      </c>
      <c r="D23" s="6">
        <f t="shared" si="1"/>
        <v>0</v>
      </c>
    </row>
    <row r="24" spans="1:4">
      <c r="A24" s="12"/>
      <c r="B24" s="7" t="s">
        <v>9</v>
      </c>
      <c r="C24" s="4">
        <v>0</v>
      </c>
      <c r="D24" s="6">
        <f t="shared" si="1"/>
        <v>0</v>
      </c>
    </row>
    <row r="25" spans="1:4">
      <c r="A25" s="12"/>
      <c r="B25" s="7" t="s">
        <v>10</v>
      </c>
      <c r="C25" s="4">
        <v>0</v>
      </c>
      <c r="D25" s="6">
        <f t="shared" si="1"/>
        <v>0</v>
      </c>
    </row>
    <row r="26" spans="1:4">
      <c r="A26" s="12"/>
      <c r="B26" s="7" t="s">
        <v>11</v>
      </c>
      <c r="C26" s="4">
        <v>0</v>
      </c>
      <c r="D26" s="6">
        <f t="shared" si="1"/>
        <v>0</v>
      </c>
    </row>
    <row r="27" spans="1:4">
      <c r="A27" s="12"/>
      <c r="B27" s="4" t="s">
        <v>12</v>
      </c>
      <c r="C27" s="4">
        <v>23</v>
      </c>
      <c r="D27" s="6">
        <f t="shared" si="1"/>
        <v>6.2162162162162166E-2</v>
      </c>
    </row>
    <row r="28" spans="1:4">
      <c r="A28" s="12"/>
      <c r="B28" s="4" t="s">
        <v>13</v>
      </c>
      <c r="C28" s="4">
        <v>0</v>
      </c>
      <c r="D28" s="6">
        <f t="shared" si="1"/>
        <v>0</v>
      </c>
    </row>
    <row r="29" spans="1:4">
      <c r="A29" s="12"/>
      <c r="B29" s="4" t="s">
        <v>14</v>
      </c>
      <c r="C29" s="4">
        <v>3</v>
      </c>
      <c r="D29" s="6">
        <f t="shared" si="1"/>
        <v>8.1081081081081086E-3</v>
      </c>
    </row>
    <row r="30" spans="1:4">
      <c r="A30" s="12"/>
      <c r="B30" s="4" t="s">
        <v>15</v>
      </c>
      <c r="C30" s="4">
        <v>260</v>
      </c>
      <c r="D30" s="6">
        <f t="shared" si="1"/>
        <v>0.70270270270270274</v>
      </c>
    </row>
    <row r="31" spans="1:4">
      <c r="A31" s="12"/>
      <c r="B31" s="4" t="s">
        <v>16</v>
      </c>
      <c r="C31" s="4">
        <v>84</v>
      </c>
      <c r="D31" s="6">
        <f t="shared" si="1"/>
        <v>0.22702702702702704</v>
      </c>
    </row>
    <row r="32" spans="1:4">
      <c r="A32" s="12"/>
      <c r="B32" s="4" t="s">
        <v>17</v>
      </c>
      <c r="C32" s="4">
        <v>0</v>
      </c>
      <c r="D32" s="6">
        <f t="shared" si="1"/>
        <v>0</v>
      </c>
    </row>
    <row r="33" spans="1:4">
      <c r="A33" s="13"/>
      <c r="B33" s="4" t="s">
        <v>18</v>
      </c>
      <c r="C33" s="4">
        <v>0</v>
      </c>
      <c r="D33" s="6">
        <f t="shared" si="1"/>
        <v>0</v>
      </c>
    </row>
    <row r="34" spans="1:4">
      <c r="A34" s="3"/>
      <c r="B34" s="3"/>
      <c r="C34" s="3"/>
      <c r="D34" s="3"/>
    </row>
    <row r="35" spans="1:4">
      <c r="A35" s="4" t="s">
        <v>20</v>
      </c>
      <c r="B35" s="5"/>
      <c r="C35" s="4">
        <f>SUM(C5,C20)</f>
        <v>756</v>
      </c>
      <c r="D35" s="6">
        <f>SUM(D5,D20)</f>
        <v>1</v>
      </c>
    </row>
  </sheetData>
  <mergeCells count="3">
    <mergeCell ref="A1:D1"/>
    <mergeCell ref="A6:A18"/>
    <mergeCell ref="A21:A3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Juan Manuel Bennassar Carretero</cp:lastModifiedBy>
  <cp:revision/>
  <dcterms:created xsi:type="dcterms:W3CDTF">2026-01-09T11:15:04Z</dcterms:created>
  <dcterms:modified xsi:type="dcterms:W3CDTF">2026-01-09T11:39:59Z</dcterms:modified>
  <cp:category/>
  <cp:contentStatus/>
</cp:coreProperties>
</file>