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4" documentId="11_9248B46DC1CBB2E3ED7FF6F9903E8C1851038383" xr6:coauthVersionLast="47" xr6:coauthVersionMax="47" xr10:uidLastSave="{122C4491-B5E0-4772-B7DC-140EF30DFB3F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<sst xmlns="http://schemas.openxmlformats.org/spreadsheetml/2006/main" count="40" uniqueCount="24">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</sst>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SUM(C6:C21)</f>
        <v>71805183.060000002</v>
      </c>
      <c r="D5" s="8">
        <f>C5/C$41</f>
        <v>0.3974183012722502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21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2038680.5400000003</v>
      </c>
      <c r="D10" s="8">
        <f t="shared" si="0"/>
        <v>2.8391829852957694E-2</v>
      </c>
    </row>
    <row r="11" spans="1:4">
      <c r="A11" s="15"/>
      <c r="B11" s="5" t="s">
        <v>11</v>
      </c>
      <c r="C11" s="7">
        <v>54000</v>
      </c>
      <c r="D11" s="8">
        <f t="shared" si="0"/>
        <v>7.520348490007735E-4</v>
      </c>
    </row>
    <row r="12" spans="1:4">
      <c r="A12" s="15"/>
      <c r="B12" s="5" t="s">
        <v>12</v>
      </c>
      <c r="C12" s="7">
        <v>0</v>
      </c>
      <c r="D12" s="8">
        <f t="shared" si="0"/>
        <v>0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0</v>
      </c>
      <c r="D15" s="8">
        <f t="shared" si="0"/>
        <v>0</v>
      </c>
    </row>
    <row r="16" spans="1:4">
      <c r="A16" s="15"/>
      <c r="B16" s="5" t="s">
        <v>16</v>
      </c>
      <c r="C16" s="7">
        <v>4101899.7</v>
      </c>
      <c r="D16" s="8">
        <f t="shared" si="0"/>
        <v>5.7125398546404041E-2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54062130.949999996</v>
      </c>
      <c r="D18" s="8">
        <f t="shared" si="0"/>
        <v>0.75290012010450535</v>
      </c>
    </row>
    <row r="19" spans="1:4">
      <c r="A19" s="15"/>
      <c r="B19" s="5" t="s">
        <v>19</v>
      </c>
      <c r="C19" s="7">
        <v>11545203.750000002</v>
      </c>
      <c r="D19" s="8">
        <f t="shared" si="0"/>
        <v>0.1607851029410077</v>
      </c>
    </row>
    <row r="20" spans="1:4">
      <c r="A20" s="15"/>
      <c r="B20" s="5" t="s">
        <v>20</v>
      </c>
      <c r="C20" s="7">
        <v>3268.12</v>
      </c>
      <c r="D20" s="8">
        <f t="shared" si="0"/>
        <v>4.5513706124377919E-5</v>
      </c>
    </row>
    <row r="21" spans="1:4">
      <c r="A21" s="16"/>
      <c r="B21" s="5" t="s">
        <v>21</v>
      </c>
      <c r="C21" s="7">
        <v>0</v>
      </c>
      <c r="D21" s="8">
        <f t="shared" si="0"/>
        <v>0</v>
      </c>
    </row>
    <row r="22" spans="1:4">
      <c r="A22" s="10"/>
      <c r="B22" s="4"/>
      <c r="C22" s="4"/>
      <c r="D22" s="4"/>
    </row>
    <row r="23" spans="1:4">
      <c r="A23" s="9" t="s">
        <v>22</v>
      </c>
      <c r="B23" s="6"/>
      <c r="C23" s="7">
        <f>SUM(C24:C39)</f>
        <v>108873922.13000001</v>
      </c>
      <c r="D23" s="8">
        <f>C23/C$41</f>
        <v>0.60258169872774991</v>
      </c>
    </row>
    <row r="24" spans="1:4">
      <c r="A24" s="14"/>
      <c r="B24" s="5" t="s">
        <v>6</v>
      </c>
      <c r="C24" s="7">
        <v>0</v>
      </c>
      <c r="D24" s="8">
        <f>C24/C$23</f>
        <v>0</v>
      </c>
    </row>
    <row r="25" spans="1:4">
      <c r="A25" s="15"/>
      <c r="B25" s="5" t="s">
        <v>7</v>
      </c>
      <c r="C25" s="7">
        <v>0</v>
      </c>
      <c r="D25" s="8">
        <f t="shared" ref="D25:D39" si="1">C25/C$23</f>
        <v>0</v>
      </c>
    </row>
    <row r="26" spans="1:4">
      <c r="A26" s="15"/>
      <c r="B26" s="5" t="s">
        <v>8</v>
      </c>
      <c r="C26" s="7">
        <v>0</v>
      </c>
      <c r="D26" s="8">
        <f t="shared" si="1"/>
        <v>0</v>
      </c>
    </row>
    <row r="27" spans="1:4">
      <c r="A27" s="15"/>
      <c r="B27" s="5" t="s">
        <v>9</v>
      </c>
      <c r="C27" s="7">
        <v>0</v>
      </c>
      <c r="D27" s="8">
        <f t="shared" si="1"/>
        <v>0</v>
      </c>
    </row>
    <row r="28" spans="1:4">
      <c r="A28" s="15"/>
      <c r="B28" s="5" t="s">
        <v>10</v>
      </c>
      <c r="C28" s="7">
        <v>1667046.9599999995</v>
      </c>
      <c r="D28" s="8">
        <f t="shared" si="1"/>
        <v>1.5311719531969059E-2</v>
      </c>
    </row>
    <row r="29" spans="1:4">
      <c r="A29" s="15"/>
      <c r="B29" s="5" t="s">
        <v>11</v>
      </c>
      <c r="C29" s="7">
        <v>19287.7</v>
      </c>
      <c r="D29" s="8">
        <f t="shared" si="1"/>
        <v>1.7715628887668511E-4</v>
      </c>
    </row>
    <row r="30" spans="1:4">
      <c r="A30" s="15"/>
      <c r="B30" s="5" t="s">
        <v>12</v>
      </c>
      <c r="C30" s="7">
        <v>0</v>
      </c>
      <c r="D30" s="8">
        <f t="shared" si="1"/>
        <v>0</v>
      </c>
    </row>
    <row r="31" spans="1:4">
      <c r="A31" s="15"/>
      <c r="B31" s="5" t="s">
        <v>13</v>
      </c>
      <c r="C31" s="7">
        <v>0</v>
      </c>
      <c r="D31" s="8">
        <f t="shared" si="1"/>
        <v>0</v>
      </c>
    </row>
    <row r="32" spans="1:4">
      <c r="A32" s="15"/>
      <c r="B32" s="5" t="s">
        <v>14</v>
      </c>
      <c r="C32" s="7">
        <v>0</v>
      </c>
      <c r="D32" s="8">
        <f t="shared" si="1"/>
        <v>0</v>
      </c>
    </row>
    <row r="33" spans="1:4">
      <c r="A33" s="15"/>
      <c r="B33" s="5" t="s">
        <v>15</v>
      </c>
      <c r="C33" s="7">
        <v>0</v>
      </c>
      <c r="D33" s="8">
        <f t="shared" si="1"/>
        <v>0</v>
      </c>
    </row>
    <row r="34" spans="1:4">
      <c r="A34" s="15"/>
      <c r="B34" s="5" t="s">
        <v>16</v>
      </c>
      <c r="C34" s="7">
        <v>8561276.75</v>
      </c>
      <c r="D34" s="8">
        <f t="shared" si="1"/>
        <v>7.8634778489723903E-2</v>
      </c>
    </row>
    <row r="35" spans="1:4">
      <c r="A35" s="15"/>
      <c r="B35" s="5" t="s">
        <v>17</v>
      </c>
      <c r="C35" s="7">
        <v>0</v>
      </c>
      <c r="D35" s="8">
        <f t="shared" si="1"/>
        <v>0</v>
      </c>
    </row>
    <row r="36" spans="1:4">
      <c r="A36" s="15"/>
      <c r="B36" s="5" t="s">
        <v>18</v>
      </c>
      <c r="C36" s="7">
        <v>94092371.120000005</v>
      </c>
      <c r="D36" s="8">
        <f t="shared" si="1"/>
        <v>0.86423240092011921</v>
      </c>
    </row>
    <row r="37" spans="1:4">
      <c r="A37" s="15"/>
      <c r="B37" s="5" t="s">
        <v>19</v>
      </c>
      <c r="C37" s="7">
        <v>3047041.17</v>
      </c>
      <c r="D37" s="8">
        <f t="shared" si="1"/>
        <v>2.7986877944579838E-2</v>
      </c>
    </row>
    <row r="38" spans="1:4">
      <c r="A38" s="15"/>
      <c r="B38" s="5" t="s">
        <v>20</v>
      </c>
      <c r="C38" s="7">
        <v>1486898.4300000002</v>
      </c>
      <c r="D38" s="8">
        <f t="shared" si="1"/>
        <v>1.3657066824731282E-2</v>
      </c>
    </row>
    <row r="39" spans="1:4">
      <c r="A39" s="16"/>
      <c r="B39" s="5" t="s">
        <v>21</v>
      </c>
      <c r="C39" s="7">
        <v>0</v>
      </c>
      <c r="D39" s="8">
        <f t="shared" si="1"/>
        <v>0</v>
      </c>
    </row>
    <row r="40" spans="1:4">
      <c r="A40" s="10"/>
      <c r="B40" s="4"/>
      <c r="C40" s="4"/>
      <c r="D40" s="4"/>
    </row>
    <row r="41" spans="1:4">
      <c r="A41" s="5" t="s">
        <v>23</v>
      </c>
      <c r="B41" s="6"/>
      <c r="C41" s="7">
        <f>SUM(C5,C23)</f>
        <v>180679105.19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2026-01-09T12:11:25Z</dcterms:modified>
  <cp:category/>
  <cp:contentStatus/>
</cp:coreProperties>
</file>