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54" documentId="11_9248B46DC1CBB2E3ED7FF6F9903E8C1851038383" xr6:coauthVersionLast="47" xr6:coauthVersionMax="47" xr10:uidLastSave="{2680DCA1-0178-4E67-ADF5-B21F9EBBA589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<sst xmlns="http://schemas.openxmlformats.org/spreadsheetml/2006/main" count="40" uniqueCount="24">
  <si>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</si>
  <si>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</si>
  <si>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</si>
  <si>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</si>
  <si>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</si>
  <si>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</si>
  <si>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Associació per a la innovació</t>
  </si>
  <si>
    <t>Basat en acord marc</t>
  </si>
  <si>
    <t>Basat en un sistema dinàmic d'adquisició</t>
  </si>
  <si>
    <t>Concurs de projectes</t>
  </si>
  <si>
    <t>Contracte menor</t>
  </si>
  <si>
    <t>Derivat d'acord marc</t>
  </si>
  <si>
    <t>Derivat d'associació per a la innovació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</si>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</sst>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  <sheetName val="Dades 01.04.2025 - 30.06"/>
      <sheetName val="Dades 01.07.2025 - 30.09"/>
      <sheetName val="Dades 01.10.2025 - 31.12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38.140625" bestFit="1" customWidth="1"/>
    <col min="3" max="3" width="34.85546875" bestFit="1" customWidth="1"/>
    <col min="4" max="4" width="14.2851562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SUM(C6:C21)</f>
        <v>46805651.519999996</v>
      </c>
      <c r="D5" s="8">
        <f>C5/C$41</f>
        <v>0.33308131622386011</v>
      </c>
    </row>
    <row r="6" spans="1:4">
      <c r="A6" s="14"/>
      <c r="B6" s="5" t="s">
        <v>6</v>
      </c>
      <c r="C6" s="7">
        <v>0</v>
      </c>
      <c r="D6" s="8">
        <f>C6/C$5</f>
        <v>0</v>
      </c>
    </row>
    <row r="7" spans="1:4">
      <c r="A7" s="15"/>
      <c r="B7" s="5" t="s">
        <v>7</v>
      </c>
      <c r="C7" s="7">
        <v>0</v>
      </c>
      <c r="D7" s="8">
        <f t="shared" ref="D7:D21" si="0">C7/C$5</f>
        <v>0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2279856.5099999998</v>
      </c>
      <c r="D10" s="8">
        <f t="shared" si="0"/>
        <v>4.8709000643347954E-2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0</v>
      </c>
      <c r="D12" s="8">
        <f t="shared" si="0"/>
        <v>0</v>
      </c>
    </row>
    <row r="13" spans="1:4">
      <c r="A13" s="15"/>
      <c r="B13" s="5" t="s">
        <v>13</v>
      </c>
      <c r="C13" s="7">
        <v>0</v>
      </c>
      <c r="D13" s="8">
        <f t="shared" si="0"/>
        <v>0</v>
      </c>
    </row>
    <row r="14" spans="1:4">
      <c r="A14" s="15"/>
      <c r="B14" s="5" t="s">
        <v>14</v>
      </c>
      <c r="C14" s="7">
        <v>0</v>
      </c>
      <c r="D14" s="8">
        <f t="shared" si="0"/>
        <v>0</v>
      </c>
    </row>
    <row r="15" spans="1:4">
      <c r="A15" s="15"/>
      <c r="B15" s="5" t="s">
        <v>15</v>
      </c>
      <c r="C15" s="7">
        <v>0</v>
      </c>
      <c r="D15" s="8">
        <f t="shared" si="0"/>
        <v>0</v>
      </c>
    </row>
    <row r="16" spans="1:4">
      <c r="A16" s="15"/>
      <c r="B16" s="5" t="s">
        <v>16</v>
      </c>
      <c r="C16" s="7">
        <v>2935372.8600000003</v>
      </c>
      <c r="D16" s="8">
        <f t="shared" si="0"/>
        <v>6.2714069021039459E-2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5"/>
      <c r="B18" s="5" t="s">
        <v>18</v>
      </c>
      <c r="C18" s="7">
        <v>36724879.82</v>
      </c>
      <c r="D18" s="8">
        <f t="shared" si="0"/>
        <v>0.78462490377486804</v>
      </c>
    </row>
    <row r="19" spans="1:4">
      <c r="A19" s="15"/>
      <c r="B19" s="5" t="s">
        <v>19</v>
      </c>
      <c r="C19" s="7">
        <v>4784328.1499999994</v>
      </c>
      <c r="D19" s="8">
        <f t="shared" si="0"/>
        <v>0.10221689036751602</v>
      </c>
    </row>
    <row r="20" spans="1:4">
      <c r="A20" s="15"/>
      <c r="B20" s="5" t="s">
        <v>20</v>
      </c>
      <c r="C20" s="7">
        <v>81214.180000000008</v>
      </c>
      <c r="D20" s="8">
        <f t="shared" si="0"/>
        <v>1.7351361932286594E-3</v>
      </c>
    </row>
    <row r="21" spans="1:4">
      <c r="A21" s="16"/>
      <c r="B21" s="5" t="s">
        <v>21</v>
      </c>
      <c r="C21" s="7">
        <v>0</v>
      </c>
      <c r="D21" s="8">
        <f t="shared" si="0"/>
        <v>0</v>
      </c>
    </row>
    <row r="22" spans="1:4">
      <c r="A22" s="10"/>
      <c r="B22" s="4"/>
      <c r="C22" s="4"/>
      <c r="D22" s="4"/>
    </row>
    <row r="23" spans="1:4">
      <c r="A23" s="9" t="s">
        <v>22</v>
      </c>
      <c r="B23" s="6"/>
      <c r="C23" s="7">
        <f>SUM(C24:C39)</f>
        <v>93717545.789999992</v>
      </c>
      <c r="D23" s="8">
        <f>C23/C$41</f>
        <v>0.66691868377613983</v>
      </c>
    </row>
    <row r="24" spans="1:4">
      <c r="A24" s="14"/>
      <c r="B24" s="5" t="s">
        <v>6</v>
      </c>
      <c r="C24" s="7">
        <v>0</v>
      </c>
      <c r="D24" s="8">
        <f>C24/C$23</f>
        <v>0</v>
      </c>
    </row>
    <row r="25" spans="1:4">
      <c r="A25" s="15"/>
      <c r="B25" s="5" t="s">
        <v>7</v>
      </c>
      <c r="C25" s="7">
        <v>0</v>
      </c>
      <c r="D25" s="8">
        <f t="shared" ref="D25:D39" si="1">C25/C$23</f>
        <v>0</v>
      </c>
    </row>
    <row r="26" spans="1:4">
      <c r="A26" s="15"/>
      <c r="B26" s="5" t="s">
        <v>8</v>
      </c>
      <c r="C26" s="7">
        <v>0</v>
      </c>
      <c r="D26" s="8">
        <f t="shared" si="1"/>
        <v>0</v>
      </c>
    </row>
    <row r="27" spans="1:4">
      <c r="A27" s="15"/>
      <c r="B27" s="5" t="s">
        <v>9</v>
      </c>
      <c r="C27" s="7">
        <v>0</v>
      </c>
      <c r="D27" s="8">
        <f t="shared" si="1"/>
        <v>0</v>
      </c>
    </row>
    <row r="28" spans="1:4">
      <c r="A28" s="15"/>
      <c r="B28" s="5" t="s">
        <v>10</v>
      </c>
      <c r="C28" s="7">
        <v>2519317.8900000006</v>
      </c>
      <c r="D28" s="8">
        <f t="shared" si="1"/>
        <v>2.6882030133879381E-2</v>
      </c>
    </row>
    <row r="29" spans="1:4">
      <c r="A29" s="15"/>
      <c r="B29" s="5" t="s">
        <v>11</v>
      </c>
      <c r="C29" s="7">
        <v>461746.26</v>
      </c>
      <c r="D29" s="8">
        <f t="shared" si="1"/>
        <v>4.9269990598630256E-3</v>
      </c>
    </row>
    <row r="30" spans="1:4">
      <c r="A30" s="15"/>
      <c r="B30" s="5" t="s">
        <v>12</v>
      </c>
      <c r="C30" s="7">
        <v>0</v>
      </c>
      <c r="D30" s="8">
        <f t="shared" si="1"/>
        <v>0</v>
      </c>
    </row>
    <row r="31" spans="1:4">
      <c r="A31" s="15"/>
      <c r="B31" s="5" t="s">
        <v>13</v>
      </c>
      <c r="C31" s="7">
        <v>0</v>
      </c>
      <c r="D31" s="8">
        <f t="shared" si="1"/>
        <v>0</v>
      </c>
    </row>
    <row r="32" spans="1:4">
      <c r="A32" s="15"/>
      <c r="B32" s="5" t="s">
        <v>14</v>
      </c>
      <c r="C32" s="7">
        <v>0</v>
      </c>
      <c r="D32" s="8">
        <f t="shared" si="1"/>
        <v>0</v>
      </c>
    </row>
    <row r="33" spans="1:4">
      <c r="A33" s="15"/>
      <c r="B33" s="5" t="s">
        <v>15</v>
      </c>
      <c r="C33" s="7">
        <v>0</v>
      </c>
      <c r="D33" s="8">
        <f t="shared" si="1"/>
        <v>0</v>
      </c>
    </row>
    <row r="34" spans="1:4">
      <c r="A34" s="15"/>
      <c r="B34" s="5" t="s">
        <v>16</v>
      </c>
      <c r="C34" s="7">
        <v>27827441.380000003</v>
      </c>
      <c r="D34" s="8">
        <f t="shared" si="1"/>
        <v>0.29692883168702539</v>
      </c>
    </row>
    <row r="35" spans="1:4">
      <c r="A35" s="15"/>
      <c r="B35" s="5" t="s">
        <v>17</v>
      </c>
      <c r="C35" s="7">
        <v>0</v>
      </c>
      <c r="D35" s="8">
        <f t="shared" si="1"/>
        <v>0</v>
      </c>
    </row>
    <row r="36" spans="1:4">
      <c r="A36" s="15"/>
      <c r="B36" s="5" t="s">
        <v>18</v>
      </c>
      <c r="C36" s="7">
        <v>60604284.319999985</v>
      </c>
      <c r="D36" s="8">
        <f t="shared" si="1"/>
        <v>0.64666956234428719</v>
      </c>
    </row>
    <row r="37" spans="1:4">
      <c r="A37" s="15"/>
      <c r="B37" s="5" t="s">
        <v>19</v>
      </c>
      <c r="C37" s="7">
        <v>1803191.1099999999</v>
      </c>
      <c r="D37" s="8">
        <f t="shared" si="1"/>
        <v>1.9240699218058342E-2</v>
      </c>
    </row>
    <row r="38" spans="1:4">
      <c r="A38" s="15"/>
      <c r="B38" s="5" t="s">
        <v>20</v>
      </c>
      <c r="C38" s="7">
        <v>501564.82999999996</v>
      </c>
      <c r="D38" s="8">
        <f t="shared" si="1"/>
        <v>5.3518775568866719E-3</v>
      </c>
    </row>
    <row r="39" spans="1:4">
      <c r="A39" s="16"/>
      <c r="B39" s="5" t="s">
        <v>21</v>
      </c>
      <c r="C39" s="7">
        <v>0</v>
      </c>
      <c r="D39" s="8">
        <f t="shared" si="1"/>
        <v>0</v>
      </c>
    </row>
    <row r="40" spans="1:4">
      <c r="A40" s="10"/>
      <c r="B40" s="4"/>
      <c r="C40" s="4"/>
      <c r="D40" s="4"/>
    </row>
    <row r="41" spans="1:4">
      <c r="A41" s="5" t="s">
        <v>23</v>
      </c>
      <c r="B41" s="6"/>
      <c r="C41" s="7">
        <f>SUM(C5,C23)</f>
        <v>140523197.31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2026-01-09T12:23:17Z</dcterms:modified>
  <cp:category/>
  <cp:contentStatus/>
</cp:coreProperties>
</file>